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Library/CloudStorage/Dropbox/Personales/Propuestas/2024/KOSMO FLOWERS/"/>
    </mc:Choice>
  </mc:AlternateContent>
  <xr:revisionPtr revIDLastSave="0" documentId="13_ncr:1_{DC0C0EC0-43C9-8044-8AC5-83E72BE5A153}" xr6:coauthVersionLast="47" xr6:coauthVersionMax="47" xr10:uidLastSave="{00000000-0000-0000-0000-000000000000}"/>
  <bookViews>
    <workbookView xWindow="0" yWindow="500" windowWidth="38400" windowHeight="23500" xr2:uid="{4DE69B49-A2FA-914E-85BB-283D6F346DA6}"/>
  </bookViews>
  <sheets>
    <sheet name="FACTURAS" sheetId="2" r:id="rId1"/>
    <sheet name="MOONLIGHT FLOWERS" sheetId="1" r:id="rId2"/>
    <sheet name="SANTA CLARA" sheetId="3" r:id="rId3"/>
    <sheet name="YAMITEO FLOWERS" sheetId="4" r:id="rId4"/>
    <sheet name="ROSAS DEL CAMPO" sheetId="5" r:id="rId5"/>
    <sheet name="FAIRIS GARDEN" sheetId="6" r:id="rId6"/>
    <sheet name="FLORIFRUT S.A." sheetId="7" r:id="rId7"/>
    <sheet name="FLORES DE LA HACIENDA" sheetId="8" r:id="rId8"/>
    <sheet name="VALENT ROSES" sheetId="9" r:id="rId9"/>
    <sheet name="SPRING ROSES" sheetId="10" r:id="rId10"/>
  </sheets>
  <definedNames>
    <definedName name="_xlnm._FilterDatabase" localSheetId="0" hidden="1">FACTURAS!$A$5:$L$1104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2" l="1"/>
  <c r="L45" i="2"/>
  <c r="L44" i="2"/>
  <c r="L43" i="2"/>
  <c r="L40" i="2"/>
  <c r="L34" i="2"/>
  <c r="L33" i="2"/>
  <c r="L32" i="2"/>
  <c r="L25" i="2"/>
  <c r="L24" i="2"/>
  <c r="L23" i="2"/>
  <c r="L17" i="2"/>
  <c r="L16" i="2"/>
  <c r="L15" i="2"/>
  <c r="L9" i="2"/>
  <c r="L8" i="2"/>
  <c r="L7" i="2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L50" i="2" s="1"/>
  <c r="J59" i="1"/>
  <c r="L49" i="2" s="1"/>
  <c r="J58" i="1"/>
  <c r="L47" i="2" s="1"/>
  <c r="J57" i="1"/>
  <c r="J56" i="1"/>
  <c r="J55" i="1"/>
  <c r="J54" i="1"/>
  <c r="J53" i="1"/>
  <c r="J52" i="1"/>
  <c r="J51" i="1"/>
  <c r="J50" i="1"/>
  <c r="J49" i="1"/>
  <c r="J48" i="1"/>
  <c r="J47" i="1"/>
  <c r="L39" i="2" s="1"/>
  <c r="J46" i="1"/>
  <c r="L38" i="2" s="1"/>
  <c r="J45" i="1"/>
  <c r="L37" i="2" s="1"/>
  <c r="J44" i="1"/>
  <c r="L36" i="2" s="1"/>
  <c r="J43" i="1"/>
  <c r="L35" i="2" s="1"/>
  <c r="J42" i="1"/>
  <c r="J41" i="1"/>
  <c r="J40" i="1"/>
  <c r="J39" i="1"/>
  <c r="L31" i="2" s="1"/>
  <c r="J38" i="1"/>
  <c r="L30" i="2" s="1"/>
  <c r="J37" i="1"/>
  <c r="L28" i="2" s="1"/>
  <c r="J36" i="1"/>
  <c r="L27" i="2" s="1"/>
  <c r="J35" i="1"/>
  <c r="L26" i="2" s="1"/>
  <c r="J34" i="1"/>
  <c r="J33" i="1"/>
  <c r="J32" i="1"/>
  <c r="J31" i="1"/>
  <c r="L22" i="2" s="1"/>
  <c r="J30" i="1"/>
  <c r="L21" i="2" s="1"/>
  <c r="J29" i="1"/>
  <c r="L20" i="2" s="1"/>
  <c r="J28" i="1"/>
  <c r="L19" i="2" s="1"/>
  <c r="J27" i="1"/>
  <c r="L18" i="2" s="1"/>
  <c r="J26" i="1"/>
  <c r="J25" i="1"/>
  <c r="J24" i="1"/>
  <c r="J23" i="1"/>
  <c r="L14" i="2" s="1"/>
  <c r="J22" i="1"/>
  <c r="L13" i="2" s="1"/>
  <c r="J21" i="1"/>
  <c r="L12" i="2" s="1"/>
  <c r="J20" i="1"/>
  <c r="L11" i="2" s="1"/>
  <c r="J19" i="1"/>
  <c r="L10" i="2" s="1"/>
  <c r="J18" i="1"/>
  <c r="J17" i="1"/>
  <c r="J16" i="1"/>
  <c r="J15" i="1"/>
  <c r="L6" i="2" s="1"/>
  <c r="L75" i="2"/>
  <c r="L74" i="2"/>
  <c r="L70" i="2"/>
  <c r="L57" i="2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L42" i="2" s="1"/>
  <c r="J15" i="4"/>
  <c r="L41" i="2" s="1"/>
  <c r="J499" i="9"/>
  <c r="J498" i="9"/>
  <c r="J497" i="9"/>
  <c r="J496" i="9"/>
  <c r="J495" i="9"/>
  <c r="J494" i="9"/>
  <c r="J493" i="9"/>
  <c r="J492" i="9"/>
  <c r="J491" i="9"/>
  <c r="J490" i="9"/>
  <c r="J489" i="9"/>
  <c r="J488" i="9"/>
  <c r="J487" i="9"/>
  <c r="J486" i="9"/>
  <c r="J485" i="9"/>
  <c r="J484" i="9"/>
  <c r="J483" i="9"/>
  <c r="J482" i="9"/>
  <c r="J481" i="9"/>
  <c r="J480" i="9"/>
  <c r="J479" i="9"/>
  <c r="J478" i="9"/>
  <c r="J477" i="9"/>
  <c r="J476" i="9"/>
  <c r="J475" i="9"/>
  <c r="J474" i="9"/>
  <c r="J473" i="9"/>
  <c r="J472" i="9"/>
  <c r="J471" i="9"/>
  <c r="J470" i="9"/>
  <c r="J469" i="9"/>
  <c r="J468" i="9"/>
  <c r="J467" i="9"/>
  <c r="J466" i="9"/>
  <c r="J465" i="9"/>
  <c r="J464" i="9"/>
  <c r="J463" i="9"/>
  <c r="J462" i="9"/>
  <c r="J461" i="9"/>
  <c r="J460" i="9"/>
  <c r="J459" i="9"/>
  <c r="J458" i="9"/>
  <c r="J457" i="9"/>
  <c r="J456" i="9"/>
  <c r="J455" i="9"/>
  <c r="J454" i="9"/>
  <c r="J453" i="9"/>
  <c r="J452" i="9"/>
  <c r="J451" i="9"/>
  <c r="J450" i="9"/>
  <c r="J449" i="9"/>
  <c r="J448" i="9"/>
  <c r="J447" i="9"/>
  <c r="J446" i="9"/>
  <c r="J445" i="9"/>
  <c r="J444" i="9"/>
  <c r="J443" i="9"/>
  <c r="J442" i="9"/>
  <c r="J441" i="9"/>
  <c r="J440" i="9"/>
  <c r="J439" i="9"/>
  <c r="J438" i="9"/>
  <c r="J437" i="9"/>
  <c r="J436" i="9"/>
  <c r="J435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421" i="9"/>
  <c r="J420" i="9"/>
  <c r="J419" i="9"/>
  <c r="J418" i="9"/>
  <c r="J417" i="9"/>
  <c r="J416" i="9"/>
  <c r="J415" i="9"/>
  <c r="J414" i="9"/>
  <c r="J413" i="9"/>
  <c r="J412" i="9"/>
  <c r="J411" i="9"/>
  <c r="J410" i="9"/>
  <c r="J409" i="9"/>
  <c r="J408" i="9"/>
  <c r="J407" i="9"/>
  <c r="J406" i="9"/>
  <c r="J405" i="9"/>
  <c r="J404" i="9"/>
  <c r="J403" i="9"/>
  <c r="J402" i="9"/>
  <c r="J401" i="9"/>
  <c r="J400" i="9"/>
  <c r="J399" i="9"/>
  <c r="J398" i="9"/>
  <c r="J397" i="9"/>
  <c r="J396" i="9"/>
  <c r="J395" i="9"/>
  <c r="J394" i="9"/>
  <c r="J393" i="9"/>
  <c r="J39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361" i="9"/>
  <c r="J360" i="9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F15" i="10"/>
  <c r="E500" i="10"/>
  <c r="D500" i="10"/>
  <c r="J499" i="10"/>
  <c r="I499" i="10"/>
  <c r="C499" i="10"/>
  <c r="J498" i="10"/>
  <c r="I498" i="10"/>
  <c r="C498" i="10"/>
  <c r="J497" i="10"/>
  <c r="I497" i="10"/>
  <c r="C497" i="10"/>
  <c r="J496" i="10"/>
  <c r="I496" i="10"/>
  <c r="C496" i="10"/>
  <c r="J495" i="10"/>
  <c r="I495" i="10"/>
  <c r="C495" i="10"/>
  <c r="J494" i="10"/>
  <c r="I494" i="10"/>
  <c r="C494" i="10"/>
  <c r="J493" i="10"/>
  <c r="I493" i="10"/>
  <c r="C493" i="10"/>
  <c r="J492" i="10"/>
  <c r="I492" i="10"/>
  <c r="C492" i="10"/>
  <c r="J491" i="10"/>
  <c r="I491" i="10"/>
  <c r="C491" i="10"/>
  <c r="J490" i="10"/>
  <c r="I490" i="10"/>
  <c r="C490" i="10"/>
  <c r="J489" i="10"/>
  <c r="I489" i="10"/>
  <c r="C489" i="10"/>
  <c r="J488" i="10"/>
  <c r="I488" i="10"/>
  <c r="C488" i="10"/>
  <c r="J487" i="10"/>
  <c r="I487" i="10"/>
  <c r="C487" i="10"/>
  <c r="J486" i="10"/>
  <c r="I486" i="10"/>
  <c r="C486" i="10"/>
  <c r="J485" i="10"/>
  <c r="I485" i="10"/>
  <c r="C485" i="10"/>
  <c r="J484" i="10"/>
  <c r="I484" i="10"/>
  <c r="C484" i="10"/>
  <c r="J483" i="10"/>
  <c r="I483" i="10"/>
  <c r="C483" i="10"/>
  <c r="J482" i="10"/>
  <c r="I482" i="10"/>
  <c r="C482" i="10"/>
  <c r="J481" i="10"/>
  <c r="I481" i="10"/>
  <c r="C481" i="10"/>
  <c r="J480" i="10"/>
  <c r="I480" i="10"/>
  <c r="C480" i="10"/>
  <c r="J479" i="10"/>
  <c r="I479" i="10"/>
  <c r="C479" i="10"/>
  <c r="J478" i="10"/>
  <c r="I478" i="10"/>
  <c r="C478" i="10"/>
  <c r="J477" i="10"/>
  <c r="I477" i="10"/>
  <c r="C477" i="10"/>
  <c r="J476" i="10"/>
  <c r="I476" i="10"/>
  <c r="C476" i="10"/>
  <c r="J475" i="10"/>
  <c r="I475" i="10"/>
  <c r="C475" i="10"/>
  <c r="J474" i="10"/>
  <c r="I474" i="10"/>
  <c r="C474" i="10"/>
  <c r="J473" i="10"/>
  <c r="I473" i="10"/>
  <c r="C473" i="10"/>
  <c r="J472" i="10"/>
  <c r="I472" i="10"/>
  <c r="C472" i="10"/>
  <c r="J471" i="10"/>
  <c r="I471" i="10"/>
  <c r="C471" i="10"/>
  <c r="J470" i="10"/>
  <c r="I470" i="10"/>
  <c r="C470" i="10"/>
  <c r="J469" i="10"/>
  <c r="I469" i="10"/>
  <c r="C469" i="10"/>
  <c r="J468" i="10"/>
  <c r="I468" i="10"/>
  <c r="C468" i="10"/>
  <c r="J467" i="10"/>
  <c r="I467" i="10"/>
  <c r="C467" i="10"/>
  <c r="J466" i="10"/>
  <c r="I466" i="10"/>
  <c r="C466" i="10"/>
  <c r="J465" i="10"/>
  <c r="I465" i="10"/>
  <c r="C465" i="10"/>
  <c r="J464" i="10"/>
  <c r="I464" i="10"/>
  <c r="C464" i="10"/>
  <c r="J463" i="10"/>
  <c r="I463" i="10"/>
  <c r="C463" i="10"/>
  <c r="J462" i="10"/>
  <c r="I462" i="10"/>
  <c r="C462" i="10"/>
  <c r="J461" i="10"/>
  <c r="I461" i="10"/>
  <c r="C461" i="10"/>
  <c r="J460" i="10"/>
  <c r="I460" i="10"/>
  <c r="C460" i="10"/>
  <c r="J459" i="10"/>
  <c r="I459" i="10"/>
  <c r="C459" i="10"/>
  <c r="J458" i="10"/>
  <c r="I458" i="10"/>
  <c r="C458" i="10"/>
  <c r="J457" i="10"/>
  <c r="I457" i="10"/>
  <c r="C457" i="10"/>
  <c r="J456" i="10"/>
  <c r="I456" i="10"/>
  <c r="C456" i="10"/>
  <c r="J455" i="10"/>
  <c r="I455" i="10"/>
  <c r="C455" i="10"/>
  <c r="J454" i="10"/>
  <c r="I454" i="10"/>
  <c r="C454" i="10"/>
  <c r="J453" i="10"/>
  <c r="I453" i="10"/>
  <c r="C453" i="10"/>
  <c r="J452" i="10"/>
  <c r="I452" i="10"/>
  <c r="C452" i="10"/>
  <c r="J451" i="10"/>
  <c r="I451" i="10"/>
  <c r="C451" i="10"/>
  <c r="J450" i="10"/>
  <c r="I450" i="10"/>
  <c r="C450" i="10"/>
  <c r="J449" i="10"/>
  <c r="I449" i="10"/>
  <c r="C449" i="10"/>
  <c r="J448" i="10"/>
  <c r="I448" i="10"/>
  <c r="C448" i="10"/>
  <c r="J447" i="10"/>
  <c r="I447" i="10"/>
  <c r="C447" i="10"/>
  <c r="J446" i="10"/>
  <c r="I446" i="10"/>
  <c r="C446" i="10"/>
  <c r="J445" i="10"/>
  <c r="I445" i="10"/>
  <c r="C445" i="10"/>
  <c r="J444" i="10"/>
  <c r="I444" i="10"/>
  <c r="C444" i="10"/>
  <c r="J443" i="10"/>
  <c r="I443" i="10"/>
  <c r="C443" i="10"/>
  <c r="J442" i="10"/>
  <c r="I442" i="10"/>
  <c r="C442" i="10"/>
  <c r="J441" i="10"/>
  <c r="I441" i="10"/>
  <c r="C441" i="10"/>
  <c r="J440" i="10"/>
  <c r="I440" i="10"/>
  <c r="C440" i="10"/>
  <c r="J439" i="10"/>
  <c r="I439" i="10"/>
  <c r="C439" i="10"/>
  <c r="J438" i="10"/>
  <c r="I438" i="10"/>
  <c r="C438" i="10"/>
  <c r="J437" i="10"/>
  <c r="I437" i="10"/>
  <c r="C437" i="10"/>
  <c r="J436" i="10"/>
  <c r="I436" i="10"/>
  <c r="C436" i="10"/>
  <c r="J435" i="10"/>
  <c r="I435" i="10"/>
  <c r="C435" i="10"/>
  <c r="J434" i="10"/>
  <c r="I434" i="10"/>
  <c r="C434" i="10"/>
  <c r="J433" i="10"/>
  <c r="I433" i="10"/>
  <c r="C433" i="10"/>
  <c r="J432" i="10"/>
  <c r="I432" i="10"/>
  <c r="C432" i="10"/>
  <c r="J431" i="10"/>
  <c r="I431" i="10"/>
  <c r="C431" i="10"/>
  <c r="J430" i="10"/>
  <c r="I430" i="10"/>
  <c r="C430" i="10"/>
  <c r="J429" i="10"/>
  <c r="I429" i="10"/>
  <c r="C429" i="10"/>
  <c r="J428" i="10"/>
  <c r="I428" i="10"/>
  <c r="C428" i="10"/>
  <c r="J427" i="10"/>
  <c r="I427" i="10"/>
  <c r="C427" i="10"/>
  <c r="J426" i="10"/>
  <c r="I426" i="10"/>
  <c r="C426" i="10"/>
  <c r="J425" i="10"/>
  <c r="I425" i="10"/>
  <c r="C425" i="10"/>
  <c r="J424" i="10"/>
  <c r="I424" i="10"/>
  <c r="C424" i="10"/>
  <c r="J423" i="10"/>
  <c r="I423" i="10"/>
  <c r="C423" i="10"/>
  <c r="J422" i="10"/>
  <c r="I422" i="10"/>
  <c r="C422" i="10"/>
  <c r="J421" i="10"/>
  <c r="I421" i="10"/>
  <c r="C421" i="10"/>
  <c r="J420" i="10"/>
  <c r="I420" i="10"/>
  <c r="C420" i="10"/>
  <c r="J419" i="10"/>
  <c r="I419" i="10"/>
  <c r="C419" i="10"/>
  <c r="J418" i="10"/>
  <c r="I418" i="10"/>
  <c r="C418" i="10"/>
  <c r="J417" i="10"/>
  <c r="I417" i="10"/>
  <c r="C417" i="10"/>
  <c r="J416" i="10"/>
  <c r="I416" i="10"/>
  <c r="C416" i="10"/>
  <c r="J415" i="10"/>
  <c r="I415" i="10"/>
  <c r="C415" i="10"/>
  <c r="J414" i="10"/>
  <c r="I414" i="10"/>
  <c r="C414" i="10"/>
  <c r="J413" i="10"/>
  <c r="I413" i="10"/>
  <c r="C413" i="10"/>
  <c r="J412" i="10"/>
  <c r="I412" i="10"/>
  <c r="C412" i="10"/>
  <c r="J411" i="10"/>
  <c r="I411" i="10"/>
  <c r="C411" i="10"/>
  <c r="J410" i="10"/>
  <c r="I410" i="10"/>
  <c r="C410" i="10"/>
  <c r="J409" i="10"/>
  <c r="I409" i="10"/>
  <c r="C409" i="10"/>
  <c r="J408" i="10"/>
  <c r="I408" i="10"/>
  <c r="C408" i="10"/>
  <c r="J407" i="10"/>
  <c r="I407" i="10"/>
  <c r="C407" i="10"/>
  <c r="J406" i="10"/>
  <c r="I406" i="10"/>
  <c r="C406" i="10"/>
  <c r="J405" i="10"/>
  <c r="I405" i="10"/>
  <c r="C405" i="10"/>
  <c r="J404" i="10"/>
  <c r="I404" i="10"/>
  <c r="C404" i="10"/>
  <c r="J403" i="10"/>
  <c r="I403" i="10"/>
  <c r="C403" i="10"/>
  <c r="J402" i="10"/>
  <c r="I402" i="10"/>
  <c r="C402" i="10"/>
  <c r="J401" i="10"/>
  <c r="I401" i="10"/>
  <c r="C401" i="10"/>
  <c r="J400" i="10"/>
  <c r="I400" i="10"/>
  <c r="C400" i="10"/>
  <c r="J399" i="10"/>
  <c r="I399" i="10"/>
  <c r="C399" i="10"/>
  <c r="J398" i="10"/>
  <c r="I398" i="10"/>
  <c r="C398" i="10"/>
  <c r="J397" i="10"/>
  <c r="I397" i="10"/>
  <c r="C397" i="10"/>
  <c r="J396" i="10"/>
  <c r="I396" i="10"/>
  <c r="C396" i="10"/>
  <c r="J395" i="10"/>
  <c r="I395" i="10"/>
  <c r="C395" i="10"/>
  <c r="J394" i="10"/>
  <c r="I394" i="10"/>
  <c r="C394" i="10"/>
  <c r="J393" i="10"/>
  <c r="I393" i="10"/>
  <c r="C393" i="10"/>
  <c r="J392" i="10"/>
  <c r="I392" i="10"/>
  <c r="C392" i="10"/>
  <c r="J391" i="10"/>
  <c r="I391" i="10"/>
  <c r="C391" i="10"/>
  <c r="J390" i="10"/>
  <c r="I390" i="10"/>
  <c r="C390" i="10"/>
  <c r="J389" i="10"/>
  <c r="I389" i="10"/>
  <c r="C389" i="10"/>
  <c r="J388" i="10"/>
  <c r="I388" i="10"/>
  <c r="C388" i="10"/>
  <c r="J387" i="10"/>
  <c r="I387" i="10"/>
  <c r="C387" i="10"/>
  <c r="J386" i="10"/>
  <c r="I386" i="10"/>
  <c r="C386" i="10"/>
  <c r="J385" i="10"/>
  <c r="I385" i="10"/>
  <c r="C385" i="10"/>
  <c r="J384" i="10"/>
  <c r="I384" i="10"/>
  <c r="C384" i="10"/>
  <c r="J383" i="10"/>
  <c r="I383" i="10"/>
  <c r="C383" i="10"/>
  <c r="J382" i="10"/>
  <c r="I382" i="10"/>
  <c r="C382" i="10"/>
  <c r="J381" i="10"/>
  <c r="I381" i="10"/>
  <c r="C381" i="10"/>
  <c r="J380" i="10"/>
  <c r="I380" i="10"/>
  <c r="C380" i="10"/>
  <c r="J379" i="10"/>
  <c r="I379" i="10"/>
  <c r="C379" i="10"/>
  <c r="J378" i="10"/>
  <c r="I378" i="10"/>
  <c r="C378" i="10"/>
  <c r="J377" i="10"/>
  <c r="I377" i="10"/>
  <c r="C377" i="10"/>
  <c r="J376" i="10"/>
  <c r="I376" i="10"/>
  <c r="C376" i="10"/>
  <c r="J375" i="10"/>
  <c r="I375" i="10"/>
  <c r="C375" i="10"/>
  <c r="J374" i="10"/>
  <c r="I374" i="10"/>
  <c r="C374" i="10"/>
  <c r="J373" i="10"/>
  <c r="I373" i="10"/>
  <c r="C373" i="10"/>
  <c r="J372" i="10"/>
  <c r="I372" i="10"/>
  <c r="C372" i="10"/>
  <c r="J371" i="10"/>
  <c r="I371" i="10"/>
  <c r="C371" i="10"/>
  <c r="J370" i="10"/>
  <c r="I370" i="10"/>
  <c r="C370" i="10"/>
  <c r="J369" i="10"/>
  <c r="I369" i="10"/>
  <c r="C369" i="10"/>
  <c r="J368" i="10"/>
  <c r="I368" i="10"/>
  <c r="C368" i="10"/>
  <c r="J367" i="10"/>
  <c r="I367" i="10"/>
  <c r="C367" i="10"/>
  <c r="J366" i="10"/>
  <c r="I366" i="10"/>
  <c r="C366" i="10"/>
  <c r="J365" i="10"/>
  <c r="I365" i="10"/>
  <c r="C365" i="10"/>
  <c r="J364" i="10"/>
  <c r="I364" i="10"/>
  <c r="C364" i="10"/>
  <c r="J363" i="10"/>
  <c r="I363" i="10"/>
  <c r="C363" i="10"/>
  <c r="J362" i="10"/>
  <c r="I362" i="10"/>
  <c r="C362" i="10"/>
  <c r="J361" i="10"/>
  <c r="I361" i="10"/>
  <c r="C361" i="10"/>
  <c r="J360" i="10"/>
  <c r="I360" i="10"/>
  <c r="C360" i="10"/>
  <c r="J359" i="10"/>
  <c r="I359" i="10"/>
  <c r="C359" i="10"/>
  <c r="J358" i="10"/>
  <c r="I358" i="10"/>
  <c r="C358" i="10"/>
  <c r="J357" i="10"/>
  <c r="I357" i="10"/>
  <c r="C357" i="10"/>
  <c r="J356" i="10"/>
  <c r="I356" i="10"/>
  <c r="C356" i="10"/>
  <c r="J355" i="10"/>
  <c r="I355" i="10"/>
  <c r="C355" i="10"/>
  <c r="J354" i="10"/>
  <c r="I354" i="10"/>
  <c r="C354" i="10"/>
  <c r="J353" i="10"/>
  <c r="I353" i="10"/>
  <c r="C353" i="10"/>
  <c r="J352" i="10"/>
  <c r="I352" i="10"/>
  <c r="C352" i="10"/>
  <c r="J351" i="10"/>
  <c r="I351" i="10"/>
  <c r="C351" i="10"/>
  <c r="J350" i="10"/>
  <c r="I350" i="10"/>
  <c r="C350" i="10"/>
  <c r="J349" i="10"/>
  <c r="I349" i="10"/>
  <c r="C349" i="10"/>
  <c r="J348" i="10"/>
  <c r="I348" i="10"/>
  <c r="C348" i="10"/>
  <c r="J347" i="10"/>
  <c r="I347" i="10"/>
  <c r="C347" i="10"/>
  <c r="J346" i="10"/>
  <c r="I346" i="10"/>
  <c r="C346" i="10"/>
  <c r="J345" i="10"/>
  <c r="I345" i="10"/>
  <c r="C345" i="10"/>
  <c r="J344" i="10"/>
  <c r="I344" i="10"/>
  <c r="C344" i="10"/>
  <c r="J343" i="10"/>
  <c r="I343" i="10"/>
  <c r="C343" i="10"/>
  <c r="J342" i="10"/>
  <c r="I342" i="10"/>
  <c r="C342" i="10"/>
  <c r="J341" i="10"/>
  <c r="I341" i="10"/>
  <c r="C341" i="10"/>
  <c r="J340" i="10"/>
  <c r="I340" i="10"/>
  <c r="C340" i="10"/>
  <c r="J339" i="10"/>
  <c r="I339" i="10"/>
  <c r="C339" i="10"/>
  <c r="J338" i="10"/>
  <c r="I338" i="10"/>
  <c r="C338" i="10"/>
  <c r="J337" i="10"/>
  <c r="I337" i="10"/>
  <c r="C337" i="10"/>
  <c r="J336" i="10"/>
  <c r="I336" i="10"/>
  <c r="C336" i="10"/>
  <c r="J335" i="10"/>
  <c r="I335" i="10"/>
  <c r="C335" i="10"/>
  <c r="J334" i="10"/>
  <c r="I334" i="10"/>
  <c r="C334" i="10"/>
  <c r="J333" i="10"/>
  <c r="I333" i="10"/>
  <c r="C333" i="10"/>
  <c r="J332" i="10"/>
  <c r="I332" i="10"/>
  <c r="C332" i="10"/>
  <c r="J331" i="10"/>
  <c r="I331" i="10"/>
  <c r="C331" i="10"/>
  <c r="J330" i="10"/>
  <c r="I330" i="10"/>
  <c r="C330" i="10"/>
  <c r="J329" i="10"/>
  <c r="I329" i="10"/>
  <c r="C329" i="10"/>
  <c r="J328" i="10"/>
  <c r="I328" i="10"/>
  <c r="C328" i="10"/>
  <c r="J327" i="10"/>
  <c r="I327" i="10"/>
  <c r="C327" i="10"/>
  <c r="J326" i="10"/>
  <c r="I326" i="10"/>
  <c r="C326" i="10"/>
  <c r="J325" i="10"/>
  <c r="I325" i="10"/>
  <c r="C325" i="10"/>
  <c r="J324" i="10"/>
  <c r="I324" i="10"/>
  <c r="C324" i="10"/>
  <c r="J323" i="10"/>
  <c r="I323" i="10"/>
  <c r="C323" i="10"/>
  <c r="J322" i="10"/>
  <c r="I322" i="10"/>
  <c r="C322" i="10"/>
  <c r="J321" i="10"/>
  <c r="I321" i="10"/>
  <c r="C321" i="10"/>
  <c r="J320" i="10"/>
  <c r="I320" i="10"/>
  <c r="C320" i="10"/>
  <c r="J319" i="10"/>
  <c r="I319" i="10"/>
  <c r="C319" i="10"/>
  <c r="J318" i="10"/>
  <c r="I318" i="10"/>
  <c r="C318" i="10"/>
  <c r="J317" i="10"/>
  <c r="I317" i="10"/>
  <c r="C317" i="10"/>
  <c r="J316" i="10"/>
  <c r="I316" i="10"/>
  <c r="C316" i="10"/>
  <c r="J315" i="10"/>
  <c r="I315" i="10"/>
  <c r="C315" i="10"/>
  <c r="J314" i="10"/>
  <c r="I314" i="10"/>
  <c r="C314" i="10"/>
  <c r="J313" i="10"/>
  <c r="I313" i="10"/>
  <c r="C313" i="10"/>
  <c r="J312" i="10"/>
  <c r="I312" i="10"/>
  <c r="C312" i="10"/>
  <c r="J311" i="10"/>
  <c r="I311" i="10"/>
  <c r="C311" i="10"/>
  <c r="J310" i="10"/>
  <c r="I310" i="10"/>
  <c r="C310" i="10"/>
  <c r="J309" i="10"/>
  <c r="I309" i="10"/>
  <c r="C309" i="10"/>
  <c r="J308" i="10"/>
  <c r="I308" i="10"/>
  <c r="C308" i="10"/>
  <c r="J307" i="10"/>
  <c r="I307" i="10"/>
  <c r="C307" i="10"/>
  <c r="J306" i="10"/>
  <c r="I306" i="10"/>
  <c r="C306" i="10"/>
  <c r="J305" i="10"/>
  <c r="I305" i="10"/>
  <c r="C305" i="10"/>
  <c r="J304" i="10"/>
  <c r="I304" i="10"/>
  <c r="C304" i="10"/>
  <c r="J303" i="10"/>
  <c r="I303" i="10"/>
  <c r="C303" i="10"/>
  <c r="J302" i="10"/>
  <c r="I302" i="10"/>
  <c r="C302" i="10"/>
  <c r="J301" i="10"/>
  <c r="I301" i="10"/>
  <c r="C301" i="10"/>
  <c r="J300" i="10"/>
  <c r="I300" i="10"/>
  <c r="C300" i="10"/>
  <c r="J299" i="10"/>
  <c r="I299" i="10"/>
  <c r="C299" i="10"/>
  <c r="J298" i="10"/>
  <c r="I298" i="10"/>
  <c r="C298" i="10"/>
  <c r="J297" i="10"/>
  <c r="I297" i="10"/>
  <c r="C297" i="10"/>
  <c r="J296" i="10"/>
  <c r="I296" i="10"/>
  <c r="C296" i="10"/>
  <c r="J295" i="10"/>
  <c r="I295" i="10"/>
  <c r="C295" i="10"/>
  <c r="J294" i="10"/>
  <c r="I294" i="10"/>
  <c r="C294" i="10"/>
  <c r="J293" i="10"/>
  <c r="I293" i="10"/>
  <c r="C293" i="10"/>
  <c r="J292" i="10"/>
  <c r="I292" i="10"/>
  <c r="C292" i="10"/>
  <c r="J291" i="10"/>
  <c r="I291" i="10"/>
  <c r="C291" i="10"/>
  <c r="J290" i="10"/>
  <c r="I290" i="10"/>
  <c r="C290" i="10"/>
  <c r="J289" i="10"/>
  <c r="I289" i="10"/>
  <c r="C289" i="10"/>
  <c r="J288" i="10"/>
  <c r="I288" i="10"/>
  <c r="C288" i="10"/>
  <c r="J287" i="10"/>
  <c r="I287" i="10"/>
  <c r="C287" i="10"/>
  <c r="J286" i="10"/>
  <c r="I286" i="10"/>
  <c r="C286" i="10"/>
  <c r="J285" i="10"/>
  <c r="I285" i="10"/>
  <c r="C285" i="10"/>
  <c r="J284" i="10"/>
  <c r="I284" i="10"/>
  <c r="C284" i="10"/>
  <c r="J283" i="10"/>
  <c r="I283" i="10"/>
  <c r="C283" i="10"/>
  <c r="J282" i="10"/>
  <c r="I282" i="10"/>
  <c r="C282" i="10"/>
  <c r="J281" i="10"/>
  <c r="I281" i="10"/>
  <c r="C281" i="10"/>
  <c r="J280" i="10"/>
  <c r="I280" i="10"/>
  <c r="C280" i="10"/>
  <c r="J279" i="10"/>
  <c r="I279" i="10"/>
  <c r="C279" i="10"/>
  <c r="J278" i="10"/>
  <c r="I278" i="10"/>
  <c r="C278" i="10"/>
  <c r="J277" i="10"/>
  <c r="I277" i="10"/>
  <c r="C277" i="10"/>
  <c r="J276" i="10"/>
  <c r="I276" i="10"/>
  <c r="C276" i="10"/>
  <c r="J275" i="10"/>
  <c r="I275" i="10"/>
  <c r="C275" i="10"/>
  <c r="J274" i="10"/>
  <c r="I274" i="10"/>
  <c r="C274" i="10"/>
  <c r="J273" i="10"/>
  <c r="I273" i="10"/>
  <c r="C273" i="10"/>
  <c r="J272" i="10"/>
  <c r="I272" i="10"/>
  <c r="C272" i="10"/>
  <c r="J271" i="10"/>
  <c r="I271" i="10"/>
  <c r="C271" i="10"/>
  <c r="J270" i="10"/>
  <c r="I270" i="10"/>
  <c r="C270" i="10"/>
  <c r="J269" i="10"/>
  <c r="I269" i="10"/>
  <c r="C269" i="10"/>
  <c r="J268" i="10"/>
  <c r="I268" i="10"/>
  <c r="C268" i="10"/>
  <c r="J267" i="10"/>
  <c r="I267" i="10"/>
  <c r="C267" i="10"/>
  <c r="J266" i="10"/>
  <c r="I266" i="10"/>
  <c r="C266" i="10"/>
  <c r="J265" i="10"/>
  <c r="I265" i="10"/>
  <c r="C265" i="10"/>
  <c r="J264" i="10"/>
  <c r="I264" i="10"/>
  <c r="C264" i="10"/>
  <c r="J263" i="10"/>
  <c r="I263" i="10"/>
  <c r="C263" i="10"/>
  <c r="J262" i="10"/>
  <c r="I262" i="10"/>
  <c r="C262" i="10"/>
  <c r="J261" i="10"/>
  <c r="I261" i="10"/>
  <c r="C261" i="10"/>
  <c r="J260" i="10"/>
  <c r="I260" i="10"/>
  <c r="C260" i="10"/>
  <c r="J259" i="10"/>
  <c r="I259" i="10"/>
  <c r="C259" i="10"/>
  <c r="J258" i="10"/>
  <c r="I258" i="10"/>
  <c r="C258" i="10"/>
  <c r="J257" i="10"/>
  <c r="I257" i="10"/>
  <c r="C257" i="10"/>
  <c r="J256" i="10"/>
  <c r="I256" i="10"/>
  <c r="C256" i="10"/>
  <c r="J255" i="10"/>
  <c r="I255" i="10"/>
  <c r="C255" i="10"/>
  <c r="J254" i="10"/>
  <c r="I254" i="10"/>
  <c r="C254" i="10"/>
  <c r="J253" i="10"/>
  <c r="I253" i="10"/>
  <c r="C253" i="10"/>
  <c r="J252" i="10"/>
  <c r="I252" i="10"/>
  <c r="C252" i="10"/>
  <c r="J251" i="10"/>
  <c r="I251" i="10"/>
  <c r="C251" i="10"/>
  <c r="J250" i="10"/>
  <c r="I250" i="10"/>
  <c r="C250" i="10"/>
  <c r="J249" i="10"/>
  <c r="I249" i="10"/>
  <c r="C249" i="10"/>
  <c r="J248" i="10"/>
  <c r="I248" i="10"/>
  <c r="C248" i="10"/>
  <c r="J247" i="10"/>
  <c r="I247" i="10"/>
  <c r="C247" i="10"/>
  <c r="J246" i="10"/>
  <c r="I246" i="10"/>
  <c r="C246" i="10"/>
  <c r="J245" i="10"/>
  <c r="I245" i="10"/>
  <c r="C245" i="10"/>
  <c r="J244" i="10"/>
  <c r="I244" i="10"/>
  <c r="C244" i="10"/>
  <c r="J243" i="10"/>
  <c r="I243" i="10"/>
  <c r="C243" i="10"/>
  <c r="J242" i="10"/>
  <c r="I242" i="10"/>
  <c r="C242" i="10"/>
  <c r="J241" i="10"/>
  <c r="I241" i="10"/>
  <c r="C241" i="10"/>
  <c r="J240" i="10"/>
  <c r="I240" i="10"/>
  <c r="C240" i="10"/>
  <c r="J239" i="10"/>
  <c r="I239" i="10"/>
  <c r="C239" i="10"/>
  <c r="J238" i="10"/>
  <c r="I238" i="10"/>
  <c r="C238" i="10"/>
  <c r="J237" i="10"/>
  <c r="I237" i="10"/>
  <c r="C237" i="10"/>
  <c r="J236" i="10"/>
  <c r="I236" i="10"/>
  <c r="C236" i="10"/>
  <c r="J235" i="10"/>
  <c r="I235" i="10"/>
  <c r="C235" i="10"/>
  <c r="J234" i="10"/>
  <c r="I234" i="10"/>
  <c r="C234" i="10"/>
  <c r="J233" i="10"/>
  <c r="I233" i="10"/>
  <c r="C233" i="10"/>
  <c r="J232" i="10"/>
  <c r="I232" i="10"/>
  <c r="C232" i="10"/>
  <c r="J231" i="10"/>
  <c r="I231" i="10"/>
  <c r="C231" i="10"/>
  <c r="J230" i="10"/>
  <c r="I230" i="10"/>
  <c r="C230" i="10"/>
  <c r="J229" i="10"/>
  <c r="I229" i="10"/>
  <c r="C229" i="10"/>
  <c r="J228" i="10"/>
  <c r="I228" i="10"/>
  <c r="C228" i="10"/>
  <c r="J227" i="10"/>
  <c r="I227" i="10"/>
  <c r="C227" i="10"/>
  <c r="J226" i="10"/>
  <c r="I226" i="10"/>
  <c r="C226" i="10"/>
  <c r="J225" i="10"/>
  <c r="I225" i="10"/>
  <c r="C225" i="10"/>
  <c r="J224" i="10"/>
  <c r="I224" i="10"/>
  <c r="C224" i="10"/>
  <c r="J223" i="10"/>
  <c r="I223" i="10"/>
  <c r="C223" i="10"/>
  <c r="J222" i="10"/>
  <c r="I222" i="10"/>
  <c r="C222" i="10"/>
  <c r="J221" i="10"/>
  <c r="I221" i="10"/>
  <c r="C221" i="10"/>
  <c r="J220" i="10"/>
  <c r="I220" i="10"/>
  <c r="C220" i="10"/>
  <c r="J219" i="10"/>
  <c r="I219" i="10"/>
  <c r="C219" i="10"/>
  <c r="J218" i="10"/>
  <c r="I218" i="10"/>
  <c r="C218" i="10"/>
  <c r="J217" i="10"/>
  <c r="I217" i="10"/>
  <c r="C217" i="10"/>
  <c r="J216" i="10"/>
  <c r="I216" i="10"/>
  <c r="C216" i="10"/>
  <c r="J215" i="10"/>
  <c r="I215" i="10"/>
  <c r="C215" i="10"/>
  <c r="J214" i="10"/>
  <c r="I214" i="10"/>
  <c r="C214" i="10"/>
  <c r="J213" i="10"/>
  <c r="I213" i="10"/>
  <c r="C213" i="10"/>
  <c r="J212" i="10"/>
  <c r="I212" i="10"/>
  <c r="C212" i="10"/>
  <c r="J211" i="10"/>
  <c r="I211" i="10"/>
  <c r="C211" i="10"/>
  <c r="J210" i="10"/>
  <c r="I210" i="10"/>
  <c r="C210" i="10"/>
  <c r="J209" i="10"/>
  <c r="I209" i="10"/>
  <c r="C209" i="10"/>
  <c r="J208" i="10"/>
  <c r="I208" i="10"/>
  <c r="C208" i="10"/>
  <c r="J207" i="10"/>
  <c r="I207" i="10"/>
  <c r="C207" i="10"/>
  <c r="J206" i="10"/>
  <c r="I206" i="10"/>
  <c r="C206" i="10"/>
  <c r="J205" i="10"/>
  <c r="I205" i="10"/>
  <c r="C205" i="10"/>
  <c r="J204" i="10"/>
  <c r="I204" i="10"/>
  <c r="C204" i="10"/>
  <c r="J203" i="10"/>
  <c r="I203" i="10"/>
  <c r="C203" i="10"/>
  <c r="J202" i="10"/>
  <c r="I202" i="10"/>
  <c r="C202" i="10"/>
  <c r="J201" i="10"/>
  <c r="I201" i="10"/>
  <c r="C201" i="10"/>
  <c r="J200" i="10"/>
  <c r="I200" i="10"/>
  <c r="C200" i="10"/>
  <c r="J199" i="10"/>
  <c r="I199" i="10"/>
  <c r="C199" i="10"/>
  <c r="J198" i="10"/>
  <c r="I198" i="10"/>
  <c r="C198" i="10"/>
  <c r="J197" i="10"/>
  <c r="I197" i="10"/>
  <c r="C197" i="10"/>
  <c r="J196" i="10"/>
  <c r="I196" i="10"/>
  <c r="C196" i="10"/>
  <c r="J195" i="10"/>
  <c r="I195" i="10"/>
  <c r="C195" i="10"/>
  <c r="J194" i="10"/>
  <c r="I194" i="10"/>
  <c r="C194" i="10"/>
  <c r="J193" i="10"/>
  <c r="I193" i="10"/>
  <c r="C193" i="10"/>
  <c r="J192" i="10"/>
  <c r="I192" i="10"/>
  <c r="C192" i="10"/>
  <c r="J191" i="10"/>
  <c r="I191" i="10"/>
  <c r="C191" i="10"/>
  <c r="J190" i="10"/>
  <c r="I190" i="10"/>
  <c r="C190" i="10"/>
  <c r="J189" i="10"/>
  <c r="I189" i="10"/>
  <c r="C189" i="10"/>
  <c r="J188" i="10"/>
  <c r="I188" i="10"/>
  <c r="C188" i="10"/>
  <c r="J187" i="10"/>
  <c r="I187" i="10"/>
  <c r="C187" i="10"/>
  <c r="J186" i="10"/>
  <c r="I186" i="10"/>
  <c r="C186" i="10"/>
  <c r="J185" i="10"/>
  <c r="I185" i="10"/>
  <c r="C185" i="10"/>
  <c r="J184" i="10"/>
  <c r="I184" i="10"/>
  <c r="C184" i="10"/>
  <c r="J183" i="10"/>
  <c r="I183" i="10"/>
  <c r="C183" i="10"/>
  <c r="J182" i="10"/>
  <c r="I182" i="10"/>
  <c r="C182" i="10"/>
  <c r="J181" i="10"/>
  <c r="I181" i="10"/>
  <c r="C181" i="10"/>
  <c r="J180" i="10"/>
  <c r="I180" i="10"/>
  <c r="C180" i="10"/>
  <c r="J179" i="10"/>
  <c r="I179" i="10"/>
  <c r="C179" i="10"/>
  <c r="J178" i="10"/>
  <c r="I178" i="10"/>
  <c r="C178" i="10"/>
  <c r="J177" i="10"/>
  <c r="I177" i="10"/>
  <c r="C177" i="10"/>
  <c r="J176" i="10"/>
  <c r="I176" i="10"/>
  <c r="C176" i="10"/>
  <c r="J175" i="10"/>
  <c r="I175" i="10"/>
  <c r="C175" i="10"/>
  <c r="J174" i="10"/>
  <c r="I174" i="10"/>
  <c r="C174" i="10"/>
  <c r="J173" i="10"/>
  <c r="I173" i="10"/>
  <c r="C173" i="10"/>
  <c r="J172" i="10"/>
  <c r="I172" i="10"/>
  <c r="C172" i="10"/>
  <c r="J171" i="10"/>
  <c r="I171" i="10"/>
  <c r="C171" i="10"/>
  <c r="J170" i="10"/>
  <c r="I170" i="10"/>
  <c r="C170" i="10"/>
  <c r="J169" i="10"/>
  <c r="I169" i="10"/>
  <c r="C169" i="10"/>
  <c r="J168" i="10"/>
  <c r="I168" i="10"/>
  <c r="C168" i="10"/>
  <c r="J167" i="10"/>
  <c r="I167" i="10"/>
  <c r="C167" i="10"/>
  <c r="J166" i="10"/>
  <c r="I166" i="10"/>
  <c r="C166" i="10"/>
  <c r="J165" i="10"/>
  <c r="I165" i="10"/>
  <c r="C165" i="10"/>
  <c r="J164" i="10"/>
  <c r="I164" i="10"/>
  <c r="C164" i="10"/>
  <c r="J163" i="10"/>
  <c r="I163" i="10"/>
  <c r="C163" i="10"/>
  <c r="J162" i="10"/>
  <c r="I162" i="10"/>
  <c r="C162" i="10"/>
  <c r="J161" i="10"/>
  <c r="I161" i="10"/>
  <c r="C161" i="10"/>
  <c r="J160" i="10"/>
  <c r="I160" i="10"/>
  <c r="C160" i="10"/>
  <c r="J159" i="10"/>
  <c r="I159" i="10"/>
  <c r="C159" i="10"/>
  <c r="J158" i="10"/>
  <c r="I158" i="10"/>
  <c r="C158" i="10"/>
  <c r="J157" i="10"/>
  <c r="I157" i="10"/>
  <c r="C157" i="10"/>
  <c r="J156" i="10"/>
  <c r="I156" i="10"/>
  <c r="C156" i="10"/>
  <c r="J155" i="10"/>
  <c r="I155" i="10"/>
  <c r="C155" i="10"/>
  <c r="J154" i="10"/>
  <c r="I154" i="10"/>
  <c r="C154" i="10"/>
  <c r="J153" i="10"/>
  <c r="I153" i="10"/>
  <c r="C153" i="10"/>
  <c r="J152" i="10"/>
  <c r="I152" i="10"/>
  <c r="C152" i="10"/>
  <c r="J151" i="10"/>
  <c r="I151" i="10"/>
  <c r="C151" i="10"/>
  <c r="J150" i="10"/>
  <c r="I150" i="10"/>
  <c r="C150" i="10"/>
  <c r="J149" i="10"/>
  <c r="I149" i="10"/>
  <c r="C149" i="10"/>
  <c r="J148" i="10"/>
  <c r="I148" i="10"/>
  <c r="C148" i="10"/>
  <c r="J147" i="10"/>
  <c r="I147" i="10"/>
  <c r="C147" i="10"/>
  <c r="J146" i="10"/>
  <c r="I146" i="10"/>
  <c r="C146" i="10"/>
  <c r="J145" i="10"/>
  <c r="I145" i="10"/>
  <c r="C145" i="10"/>
  <c r="J144" i="10"/>
  <c r="I144" i="10"/>
  <c r="C144" i="10"/>
  <c r="J143" i="10"/>
  <c r="I143" i="10"/>
  <c r="C143" i="10"/>
  <c r="J142" i="10"/>
  <c r="I142" i="10"/>
  <c r="C142" i="10"/>
  <c r="J141" i="10"/>
  <c r="I141" i="10"/>
  <c r="C141" i="10"/>
  <c r="J140" i="10"/>
  <c r="I140" i="10"/>
  <c r="C140" i="10"/>
  <c r="J139" i="10"/>
  <c r="I139" i="10"/>
  <c r="C139" i="10"/>
  <c r="J138" i="10"/>
  <c r="I138" i="10"/>
  <c r="C138" i="10"/>
  <c r="J137" i="10"/>
  <c r="I137" i="10"/>
  <c r="C137" i="10"/>
  <c r="J136" i="10"/>
  <c r="I136" i="10"/>
  <c r="C136" i="10"/>
  <c r="J135" i="10"/>
  <c r="I135" i="10"/>
  <c r="C135" i="10"/>
  <c r="J134" i="10"/>
  <c r="I134" i="10"/>
  <c r="C134" i="10"/>
  <c r="J133" i="10"/>
  <c r="I133" i="10"/>
  <c r="C133" i="10"/>
  <c r="J132" i="10"/>
  <c r="I132" i="10"/>
  <c r="C132" i="10"/>
  <c r="J131" i="10"/>
  <c r="I131" i="10"/>
  <c r="C131" i="10"/>
  <c r="J130" i="10"/>
  <c r="I130" i="10"/>
  <c r="C130" i="10"/>
  <c r="J129" i="10"/>
  <c r="I129" i="10"/>
  <c r="C129" i="10"/>
  <c r="J128" i="10"/>
  <c r="I128" i="10"/>
  <c r="C128" i="10"/>
  <c r="J127" i="10"/>
  <c r="I127" i="10"/>
  <c r="C127" i="10"/>
  <c r="J126" i="10"/>
  <c r="I126" i="10"/>
  <c r="C126" i="10"/>
  <c r="J125" i="10"/>
  <c r="I125" i="10"/>
  <c r="C125" i="10"/>
  <c r="J124" i="10"/>
  <c r="I124" i="10"/>
  <c r="C124" i="10"/>
  <c r="J123" i="10"/>
  <c r="I123" i="10"/>
  <c r="C123" i="10"/>
  <c r="J122" i="10"/>
  <c r="I122" i="10"/>
  <c r="C122" i="10"/>
  <c r="J121" i="10"/>
  <c r="I121" i="10"/>
  <c r="C121" i="10"/>
  <c r="J120" i="10"/>
  <c r="I120" i="10"/>
  <c r="C120" i="10"/>
  <c r="J119" i="10"/>
  <c r="I119" i="10"/>
  <c r="C119" i="10"/>
  <c r="J118" i="10"/>
  <c r="I118" i="10"/>
  <c r="C118" i="10"/>
  <c r="J117" i="10"/>
  <c r="I117" i="10"/>
  <c r="C117" i="10"/>
  <c r="J116" i="10"/>
  <c r="I116" i="10"/>
  <c r="C116" i="10"/>
  <c r="J115" i="10"/>
  <c r="I115" i="10"/>
  <c r="C115" i="10"/>
  <c r="J114" i="10"/>
  <c r="I114" i="10"/>
  <c r="C114" i="10"/>
  <c r="J113" i="10"/>
  <c r="I113" i="10"/>
  <c r="C113" i="10"/>
  <c r="J112" i="10"/>
  <c r="I112" i="10"/>
  <c r="C112" i="10"/>
  <c r="J111" i="10"/>
  <c r="I111" i="10"/>
  <c r="C111" i="10"/>
  <c r="J110" i="10"/>
  <c r="I110" i="10"/>
  <c r="C110" i="10"/>
  <c r="J109" i="10"/>
  <c r="I109" i="10"/>
  <c r="C109" i="10"/>
  <c r="J108" i="10"/>
  <c r="I108" i="10"/>
  <c r="C108" i="10"/>
  <c r="J107" i="10"/>
  <c r="I107" i="10"/>
  <c r="C107" i="10"/>
  <c r="J106" i="10"/>
  <c r="I106" i="10"/>
  <c r="C106" i="10"/>
  <c r="J105" i="10"/>
  <c r="I105" i="10"/>
  <c r="C105" i="10"/>
  <c r="J104" i="10"/>
  <c r="I104" i="10"/>
  <c r="C104" i="10"/>
  <c r="J103" i="10"/>
  <c r="I103" i="10"/>
  <c r="C103" i="10"/>
  <c r="J102" i="10"/>
  <c r="I102" i="10"/>
  <c r="C102" i="10"/>
  <c r="J101" i="10"/>
  <c r="I101" i="10"/>
  <c r="C101" i="10"/>
  <c r="J100" i="10"/>
  <c r="I100" i="10"/>
  <c r="C100" i="10"/>
  <c r="J99" i="10"/>
  <c r="I99" i="10"/>
  <c r="C99" i="10"/>
  <c r="J98" i="10"/>
  <c r="I98" i="10"/>
  <c r="C98" i="10"/>
  <c r="J97" i="10"/>
  <c r="I97" i="10"/>
  <c r="C97" i="10"/>
  <c r="J96" i="10"/>
  <c r="I96" i="10"/>
  <c r="C96" i="10"/>
  <c r="J95" i="10"/>
  <c r="I95" i="10"/>
  <c r="C95" i="10"/>
  <c r="J94" i="10"/>
  <c r="I94" i="10"/>
  <c r="C94" i="10"/>
  <c r="J93" i="10"/>
  <c r="I93" i="10"/>
  <c r="C93" i="10"/>
  <c r="J92" i="10"/>
  <c r="I92" i="10"/>
  <c r="C92" i="10"/>
  <c r="J91" i="10"/>
  <c r="I91" i="10"/>
  <c r="C91" i="10"/>
  <c r="J90" i="10"/>
  <c r="I90" i="10"/>
  <c r="C90" i="10"/>
  <c r="J89" i="10"/>
  <c r="I89" i="10"/>
  <c r="C89" i="10"/>
  <c r="J88" i="10"/>
  <c r="I88" i="10"/>
  <c r="C88" i="10"/>
  <c r="J87" i="10"/>
  <c r="I87" i="10"/>
  <c r="C87" i="10"/>
  <c r="J86" i="10"/>
  <c r="I86" i="10"/>
  <c r="C86" i="10"/>
  <c r="J85" i="10"/>
  <c r="I85" i="10"/>
  <c r="C85" i="10"/>
  <c r="J84" i="10"/>
  <c r="I84" i="10"/>
  <c r="C84" i="10"/>
  <c r="J83" i="10"/>
  <c r="I83" i="10"/>
  <c r="C83" i="10"/>
  <c r="J82" i="10"/>
  <c r="I82" i="10"/>
  <c r="C82" i="10"/>
  <c r="J81" i="10"/>
  <c r="I81" i="10"/>
  <c r="C81" i="10"/>
  <c r="J80" i="10"/>
  <c r="I80" i="10"/>
  <c r="C80" i="10"/>
  <c r="J79" i="10"/>
  <c r="I79" i="10"/>
  <c r="C79" i="10"/>
  <c r="J78" i="10"/>
  <c r="I78" i="10"/>
  <c r="C78" i="10"/>
  <c r="J77" i="10"/>
  <c r="I77" i="10"/>
  <c r="C77" i="10"/>
  <c r="J76" i="10"/>
  <c r="I76" i="10"/>
  <c r="C76" i="10"/>
  <c r="J75" i="10"/>
  <c r="I75" i="10"/>
  <c r="C75" i="10"/>
  <c r="J74" i="10"/>
  <c r="I74" i="10"/>
  <c r="C74" i="10"/>
  <c r="J73" i="10"/>
  <c r="I73" i="10"/>
  <c r="C73" i="10"/>
  <c r="J72" i="10"/>
  <c r="I72" i="10"/>
  <c r="C72" i="10"/>
  <c r="J71" i="10"/>
  <c r="I71" i="10"/>
  <c r="C71" i="10"/>
  <c r="J70" i="10"/>
  <c r="I70" i="10"/>
  <c r="C70" i="10"/>
  <c r="J69" i="10"/>
  <c r="I69" i="10"/>
  <c r="C69" i="10"/>
  <c r="J68" i="10"/>
  <c r="I68" i="10"/>
  <c r="C68" i="10"/>
  <c r="J67" i="10"/>
  <c r="I67" i="10"/>
  <c r="C67" i="10"/>
  <c r="J66" i="10"/>
  <c r="I66" i="10"/>
  <c r="C66" i="10"/>
  <c r="J65" i="10"/>
  <c r="I65" i="10"/>
  <c r="C65" i="10"/>
  <c r="J64" i="10"/>
  <c r="I64" i="10"/>
  <c r="C64" i="10"/>
  <c r="J63" i="10"/>
  <c r="I63" i="10"/>
  <c r="C63" i="10"/>
  <c r="J62" i="10"/>
  <c r="I62" i="10"/>
  <c r="C62" i="10"/>
  <c r="J61" i="10"/>
  <c r="I61" i="10"/>
  <c r="C61" i="10"/>
  <c r="J60" i="10"/>
  <c r="I60" i="10"/>
  <c r="C60" i="10"/>
  <c r="J59" i="10"/>
  <c r="I59" i="10"/>
  <c r="C59" i="10"/>
  <c r="J58" i="10"/>
  <c r="I58" i="10"/>
  <c r="C58" i="10"/>
  <c r="J57" i="10"/>
  <c r="I57" i="10"/>
  <c r="C57" i="10"/>
  <c r="J56" i="10"/>
  <c r="I56" i="10"/>
  <c r="C56" i="10"/>
  <c r="J55" i="10"/>
  <c r="I55" i="10"/>
  <c r="C55" i="10"/>
  <c r="J54" i="10"/>
  <c r="I54" i="10"/>
  <c r="C54" i="10"/>
  <c r="J53" i="10"/>
  <c r="I53" i="10"/>
  <c r="C53" i="10"/>
  <c r="J52" i="10"/>
  <c r="I52" i="10"/>
  <c r="C52" i="10"/>
  <c r="J51" i="10"/>
  <c r="I51" i="10"/>
  <c r="C51" i="10"/>
  <c r="J50" i="10"/>
  <c r="I50" i="10"/>
  <c r="C50" i="10"/>
  <c r="J49" i="10"/>
  <c r="I49" i="10"/>
  <c r="C49" i="10"/>
  <c r="J48" i="10"/>
  <c r="I48" i="10"/>
  <c r="C48" i="10"/>
  <c r="J47" i="10"/>
  <c r="I47" i="10"/>
  <c r="C47" i="10"/>
  <c r="J46" i="10"/>
  <c r="I46" i="10"/>
  <c r="C46" i="10"/>
  <c r="J45" i="10"/>
  <c r="I45" i="10"/>
  <c r="C45" i="10"/>
  <c r="J44" i="10"/>
  <c r="I44" i="10"/>
  <c r="C44" i="10"/>
  <c r="J43" i="10"/>
  <c r="I43" i="10"/>
  <c r="C43" i="10"/>
  <c r="J42" i="10"/>
  <c r="I42" i="10"/>
  <c r="C42" i="10"/>
  <c r="J41" i="10"/>
  <c r="I41" i="10"/>
  <c r="C41" i="10"/>
  <c r="J40" i="10"/>
  <c r="I40" i="10"/>
  <c r="C40" i="10"/>
  <c r="J39" i="10"/>
  <c r="I39" i="10"/>
  <c r="C39" i="10"/>
  <c r="J38" i="10"/>
  <c r="I38" i="10"/>
  <c r="C38" i="10"/>
  <c r="J37" i="10"/>
  <c r="I37" i="10"/>
  <c r="C37" i="10"/>
  <c r="J36" i="10"/>
  <c r="I36" i="10"/>
  <c r="C36" i="10"/>
  <c r="J35" i="10"/>
  <c r="I35" i="10"/>
  <c r="C35" i="10"/>
  <c r="J34" i="10"/>
  <c r="I34" i="10"/>
  <c r="C34" i="10"/>
  <c r="J33" i="10"/>
  <c r="I33" i="10"/>
  <c r="C33" i="10"/>
  <c r="J32" i="10"/>
  <c r="I32" i="10"/>
  <c r="C32" i="10"/>
  <c r="J31" i="10"/>
  <c r="I31" i="10"/>
  <c r="C31" i="10"/>
  <c r="J30" i="10"/>
  <c r="I30" i="10"/>
  <c r="C30" i="10"/>
  <c r="J29" i="10"/>
  <c r="I29" i="10"/>
  <c r="C29" i="10"/>
  <c r="J28" i="10"/>
  <c r="I28" i="10"/>
  <c r="C28" i="10"/>
  <c r="J27" i="10"/>
  <c r="I27" i="10"/>
  <c r="C27" i="10"/>
  <c r="J26" i="10"/>
  <c r="I26" i="10"/>
  <c r="C26" i="10"/>
  <c r="J25" i="10"/>
  <c r="I25" i="10"/>
  <c r="C25" i="10"/>
  <c r="J24" i="10"/>
  <c r="I24" i="10"/>
  <c r="C24" i="10"/>
  <c r="J23" i="10"/>
  <c r="I23" i="10"/>
  <c r="C23" i="10"/>
  <c r="J22" i="10"/>
  <c r="I22" i="10"/>
  <c r="C22" i="10"/>
  <c r="J21" i="10"/>
  <c r="I21" i="10"/>
  <c r="C21" i="10"/>
  <c r="J20" i="10"/>
  <c r="I20" i="10"/>
  <c r="C20" i="10"/>
  <c r="J19" i="10"/>
  <c r="I19" i="10"/>
  <c r="C19" i="10"/>
  <c r="J18" i="10"/>
  <c r="I18" i="10"/>
  <c r="C18" i="10"/>
  <c r="J17" i="10"/>
  <c r="I17" i="10"/>
  <c r="C17" i="10"/>
  <c r="J16" i="10"/>
  <c r="I16" i="10"/>
  <c r="J15" i="10"/>
  <c r="I15" i="10"/>
  <c r="G3" i="10"/>
  <c r="C16" i="10" s="1"/>
  <c r="L96" i="2"/>
  <c r="L88" i="2"/>
  <c r="L29" i="2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L48" i="2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L84" i="2" s="1"/>
  <c r="J15" i="7"/>
  <c r="L83" i="2" s="1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L56" i="2"/>
  <c r="F16" i="10" l="1"/>
  <c r="I500" i="10"/>
  <c r="F500" i="10"/>
  <c r="F11" i="10" s="1"/>
  <c r="C15" i="10"/>
  <c r="J120" i="2"/>
  <c r="E500" i="9" l="1"/>
  <c r="D500" i="9"/>
  <c r="F500" i="9" s="1"/>
  <c r="F11" i="9" s="1"/>
  <c r="I499" i="9"/>
  <c r="C499" i="9"/>
  <c r="I498" i="9"/>
  <c r="C498" i="9"/>
  <c r="I497" i="9"/>
  <c r="C497" i="9"/>
  <c r="I496" i="9"/>
  <c r="C496" i="9"/>
  <c r="I495" i="9"/>
  <c r="C495" i="9"/>
  <c r="I494" i="9"/>
  <c r="C494" i="9"/>
  <c r="I493" i="9"/>
  <c r="C493" i="9"/>
  <c r="I492" i="9"/>
  <c r="C492" i="9"/>
  <c r="I491" i="9"/>
  <c r="C491" i="9"/>
  <c r="I490" i="9"/>
  <c r="C490" i="9"/>
  <c r="I489" i="9"/>
  <c r="C489" i="9"/>
  <c r="I488" i="9"/>
  <c r="C488" i="9"/>
  <c r="I487" i="9"/>
  <c r="C487" i="9"/>
  <c r="I486" i="9"/>
  <c r="C486" i="9"/>
  <c r="I485" i="9"/>
  <c r="C485" i="9"/>
  <c r="I484" i="9"/>
  <c r="C484" i="9"/>
  <c r="I483" i="9"/>
  <c r="C483" i="9"/>
  <c r="I482" i="9"/>
  <c r="C482" i="9"/>
  <c r="I481" i="9"/>
  <c r="C481" i="9"/>
  <c r="I480" i="9"/>
  <c r="C480" i="9"/>
  <c r="I479" i="9"/>
  <c r="C479" i="9"/>
  <c r="I478" i="9"/>
  <c r="C478" i="9"/>
  <c r="I477" i="9"/>
  <c r="C477" i="9"/>
  <c r="I476" i="9"/>
  <c r="C476" i="9"/>
  <c r="I475" i="9"/>
  <c r="C475" i="9"/>
  <c r="I474" i="9"/>
  <c r="C474" i="9"/>
  <c r="I473" i="9"/>
  <c r="C473" i="9"/>
  <c r="I472" i="9"/>
  <c r="C472" i="9"/>
  <c r="I471" i="9"/>
  <c r="C471" i="9"/>
  <c r="I470" i="9"/>
  <c r="C470" i="9"/>
  <c r="I469" i="9"/>
  <c r="C469" i="9"/>
  <c r="I468" i="9"/>
  <c r="C468" i="9"/>
  <c r="I467" i="9"/>
  <c r="C467" i="9"/>
  <c r="I466" i="9"/>
  <c r="C466" i="9"/>
  <c r="I465" i="9"/>
  <c r="C465" i="9"/>
  <c r="I464" i="9"/>
  <c r="C464" i="9"/>
  <c r="I463" i="9"/>
  <c r="C463" i="9"/>
  <c r="I462" i="9"/>
  <c r="C462" i="9"/>
  <c r="I461" i="9"/>
  <c r="C461" i="9"/>
  <c r="I460" i="9"/>
  <c r="C460" i="9"/>
  <c r="I459" i="9"/>
  <c r="C459" i="9"/>
  <c r="I458" i="9"/>
  <c r="C458" i="9"/>
  <c r="I457" i="9"/>
  <c r="C457" i="9"/>
  <c r="I456" i="9"/>
  <c r="C456" i="9"/>
  <c r="I455" i="9"/>
  <c r="C455" i="9"/>
  <c r="I454" i="9"/>
  <c r="C454" i="9"/>
  <c r="I453" i="9"/>
  <c r="C453" i="9"/>
  <c r="I452" i="9"/>
  <c r="C452" i="9"/>
  <c r="I451" i="9"/>
  <c r="C451" i="9"/>
  <c r="I450" i="9"/>
  <c r="C450" i="9"/>
  <c r="I449" i="9"/>
  <c r="C449" i="9"/>
  <c r="I448" i="9"/>
  <c r="C448" i="9"/>
  <c r="I447" i="9"/>
  <c r="C447" i="9"/>
  <c r="I446" i="9"/>
  <c r="C446" i="9"/>
  <c r="I445" i="9"/>
  <c r="C445" i="9"/>
  <c r="I444" i="9"/>
  <c r="C444" i="9"/>
  <c r="I443" i="9"/>
  <c r="C443" i="9"/>
  <c r="I442" i="9"/>
  <c r="C442" i="9"/>
  <c r="I441" i="9"/>
  <c r="C441" i="9"/>
  <c r="I440" i="9"/>
  <c r="C440" i="9"/>
  <c r="I439" i="9"/>
  <c r="C439" i="9"/>
  <c r="I438" i="9"/>
  <c r="C438" i="9"/>
  <c r="I437" i="9"/>
  <c r="C437" i="9"/>
  <c r="I436" i="9"/>
  <c r="C436" i="9"/>
  <c r="I435" i="9"/>
  <c r="C435" i="9"/>
  <c r="I434" i="9"/>
  <c r="C434" i="9"/>
  <c r="I433" i="9"/>
  <c r="C433" i="9"/>
  <c r="I432" i="9"/>
  <c r="C432" i="9"/>
  <c r="I431" i="9"/>
  <c r="C431" i="9"/>
  <c r="I430" i="9"/>
  <c r="C430" i="9"/>
  <c r="I429" i="9"/>
  <c r="C429" i="9"/>
  <c r="I428" i="9"/>
  <c r="C428" i="9"/>
  <c r="I427" i="9"/>
  <c r="C427" i="9"/>
  <c r="I426" i="9"/>
  <c r="C426" i="9"/>
  <c r="I425" i="9"/>
  <c r="C425" i="9"/>
  <c r="I424" i="9"/>
  <c r="C424" i="9"/>
  <c r="I423" i="9"/>
  <c r="C423" i="9"/>
  <c r="I422" i="9"/>
  <c r="C422" i="9"/>
  <c r="I421" i="9"/>
  <c r="C421" i="9"/>
  <c r="I420" i="9"/>
  <c r="C420" i="9"/>
  <c r="I419" i="9"/>
  <c r="C419" i="9"/>
  <c r="I418" i="9"/>
  <c r="C418" i="9"/>
  <c r="I417" i="9"/>
  <c r="C417" i="9"/>
  <c r="I416" i="9"/>
  <c r="C416" i="9"/>
  <c r="I415" i="9"/>
  <c r="C415" i="9"/>
  <c r="I414" i="9"/>
  <c r="C414" i="9"/>
  <c r="I413" i="9"/>
  <c r="C413" i="9"/>
  <c r="I412" i="9"/>
  <c r="C412" i="9"/>
  <c r="I411" i="9"/>
  <c r="C411" i="9"/>
  <c r="I410" i="9"/>
  <c r="C410" i="9"/>
  <c r="I409" i="9"/>
  <c r="C409" i="9"/>
  <c r="I408" i="9"/>
  <c r="C408" i="9"/>
  <c r="I407" i="9"/>
  <c r="C407" i="9"/>
  <c r="I406" i="9"/>
  <c r="C406" i="9"/>
  <c r="I405" i="9"/>
  <c r="C405" i="9"/>
  <c r="I404" i="9"/>
  <c r="C404" i="9"/>
  <c r="I403" i="9"/>
  <c r="C403" i="9"/>
  <c r="I402" i="9"/>
  <c r="C402" i="9"/>
  <c r="I401" i="9"/>
  <c r="C401" i="9"/>
  <c r="I400" i="9"/>
  <c r="C400" i="9"/>
  <c r="I399" i="9"/>
  <c r="C399" i="9"/>
  <c r="I398" i="9"/>
  <c r="C398" i="9"/>
  <c r="I397" i="9"/>
  <c r="C397" i="9"/>
  <c r="I396" i="9"/>
  <c r="C396" i="9"/>
  <c r="I395" i="9"/>
  <c r="C395" i="9"/>
  <c r="I394" i="9"/>
  <c r="C394" i="9"/>
  <c r="I393" i="9"/>
  <c r="C393" i="9"/>
  <c r="I392" i="9"/>
  <c r="C392" i="9"/>
  <c r="I391" i="9"/>
  <c r="C391" i="9"/>
  <c r="I390" i="9"/>
  <c r="C390" i="9"/>
  <c r="I389" i="9"/>
  <c r="C389" i="9"/>
  <c r="I388" i="9"/>
  <c r="C388" i="9"/>
  <c r="I387" i="9"/>
  <c r="C387" i="9"/>
  <c r="I386" i="9"/>
  <c r="C386" i="9"/>
  <c r="I385" i="9"/>
  <c r="C385" i="9"/>
  <c r="I384" i="9"/>
  <c r="C384" i="9"/>
  <c r="I383" i="9"/>
  <c r="C383" i="9"/>
  <c r="I382" i="9"/>
  <c r="C382" i="9"/>
  <c r="I381" i="9"/>
  <c r="C381" i="9"/>
  <c r="I380" i="9"/>
  <c r="C380" i="9"/>
  <c r="I379" i="9"/>
  <c r="C379" i="9"/>
  <c r="I378" i="9"/>
  <c r="C378" i="9"/>
  <c r="I377" i="9"/>
  <c r="C377" i="9"/>
  <c r="I376" i="9"/>
  <c r="C376" i="9"/>
  <c r="I375" i="9"/>
  <c r="C375" i="9"/>
  <c r="I374" i="9"/>
  <c r="C374" i="9"/>
  <c r="I373" i="9"/>
  <c r="C373" i="9"/>
  <c r="I372" i="9"/>
  <c r="C372" i="9"/>
  <c r="I371" i="9"/>
  <c r="C371" i="9"/>
  <c r="I370" i="9"/>
  <c r="C370" i="9"/>
  <c r="I369" i="9"/>
  <c r="C369" i="9"/>
  <c r="I368" i="9"/>
  <c r="C368" i="9"/>
  <c r="I367" i="9"/>
  <c r="C367" i="9"/>
  <c r="I366" i="9"/>
  <c r="C366" i="9"/>
  <c r="I365" i="9"/>
  <c r="C365" i="9"/>
  <c r="I364" i="9"/>
  <c r="C364" i="9"/>
  <c r="I363" i="9"/>
  <c r="C363" i="9"/>
  <c r="I362" i="9"/>
  <c r="C362" i="9"/>
  <c r="I361" i="9"/>
  <c r="C361" i="9"/>
  <c r="I360" i="9"/>
  <c r="C360" i="9"/>
  <c r="I359" i="9"/>
  <c r="C359" i="9"/>
  <c r="I358" i="9"/>
  <c r="C358" i="9"/>
  <c r="I357" i="9"/>
  <c r="C357" i="9"/>
  <c r="I356" i="9"/>
  <c r="C356" i="9"/>
  <c r="I355" i="9"/>
  <c r="C355" i="9"/>
  <c r="I354" i="9"/>
  <c r="C354" i="9"/>
  <c r="I353" i="9"/>
  <c r="C353" i="9"/>
  <c r="I352" i="9"/>
  <c r="C352" i="9"/>
  <c r="I351" i="9"/>
  <c r="C351" i="9"/>
  <c r="I350" i="9"/>
  <c r="C350" i="9"/>
  <c r="I349" i="9"/>
  <c r="C349" i="9"/>
  <c r="I348" i="9"/>
  <c r="C348" i="9"/>
  <c r="I347" i="9"/>
  <c r="C347" i="9"/>
  <c r="I346" i="9"/>
  <c r="C346" i="9"/>
  <c r="I345" i="9"/>
  <c r="C345" i="9"/>
  <c r="I344" i="9"/>
  <c r="C344" i="9"/>
  <c r="I343" i="9"/>
  <c r="C343" i="9"/>
  <c r="I342" i="9"/>
  <c r="C342" i="9"/>
  <c r="I341" i="9"/>
  <c r="C341" i="9"/>
  <c r="I340" i="9"/>
  <c r="C340" i="9"/>
  <c r="I339" i="9"/>
  <c r="C339" i="9"/>
  <c r="I338" i="9"/>
  <c r="C338" i="9"/>
  <c r="I337" i="9"/>
  <c r="C337" i="9"/>
  <c r="I336" i="9"/>
  <c r="C336" i="9"/>
  <c r="I335" i="9"/>
  <c r="C335" i="9"/>
  <c r="I334" i="9"/>
  <c r="C334" i="9"/>
  <c r="I333" i="9"/>
  <c r="C333" i="9"/>
  <c r="I332" i="9"/>
  <c r="C332" i="9"/>
  <c r="I331" i="9"/>
  <c r="C331" i="9"/>
  <c r="I330" i="9"/>
  <c r="C330" i="9"/>
  <c r="I329" i="9"/>
  <c r="C329" i="9"/>
  <c r="I328" i="9"/>
  <c r="C328" i="9"/>
  <c r="I327" i="9"/>
  <c r="C327" i="9"/>
  <c r="I326" i="9"/>
  <c r="C326" i="9"/>
  <c r="I325" i="9"/>
  <c r="C325" i="9"/>
  <c r="I324" i="9"/>
  <c r="C324" i="9"/>
  <c r="I323" i="9"/>
  <c r="C323" i="9"/>
  <c r="I322" i="9"/>
  <c r="C322" i="9"/>
  <c r="I321" i="9"/>
  <c r="C321" i="9"/>
  <c r="I320" i="9"/>
  <c r="C320" i="9"/>
  <c r="I319" i="9"/>
  <c r="C319" i="9"/>
  <c r="I318" i="9"/>
  <c r="C318" i="9"/>
  <c r="I317" i="9"/>
  <c r="C317" i="9"/>
  <c r="I316" i="9"/>
  <c r="C316" i="9"/>
  <c r="I315" i="9"/>
  <c r="C315" i="9"/>
  <c r="I314" i="9"/>
  <c r="C314" i="9"/>
  <c r="I313" i="9"/>
  <c r="C313" i="9"/>
  <c r="I312" i="9"/>
  <c r="C312" i="9"/>
  <c r="I311" i="9"/>
  <c r="C311" i="9"/>
  <c r="I310" i="9"/>
  <c r="C310" i="9"/>
  <c r="I309" i="9"/>
  <c r="C309" i="9"/>
  <c r="I308" i="9"/>
  <c r="C308" i="9"/>
  <c r="I307" i="9"/>
  <c r="C307" i="9"/>
  <c r="I306" i="9"/>
  <c r="C306" i="9"/>
  <c r="I305" i="9"/>
  <c r="C305" i="9"/>
  <c r="I304" i="9"/>
  <c r="C304" i="9"/>
  <c r="I303" i="9"/>
  <c r="C303" i="9"/>
  <c r="I302" i="9"/>
  <c r="C302" i="9"/>
  <c r="I301" i="9"/>
  <c r="C301" i="9"/>
  <c r="I300" i="9"/>
  <c r="C300" i="9"/>
  <c r="I299" i="9"/>
  <c r="C299" i="9"/>
  <c r="I298" i="9"/>
  <c r="C298" i="9"/>
  <c r="I297" i="9"/>
  <c r="C297" i="9"/>
  <c r="I296" i="9"/>
  <c r="C296" i="9"/>
  <c r="I295" i="9"/>
  <c r="C295" i="9"/>
  <c r="I294" i="9"/>
  <c r="C294" i="9"/>
  <c r="I293" i="9"/>
  <c r="C293" i="9"/>
  <c r="I292" i="9"/>
  <c r="C292" i="9"/>
  <c r="I291" i="9"/>
  <c r="C291" i="9"/>
  <c r="I290" i="9"/>
  <c r="C290" i="9"/>
  <c r="I289" i="9"/>
  <c r="C289" i="9"/>
  <c r="I288" i="9"/>
  <c r="C288" i="9"/>
  <c r="I287" i="9"/>
  <c r="C287" i="9"/>
  <c r="I286" i="9"/>
  <c r="C286" i="9"/>
  <c r="I285" i="9"/>
  <c r="C285" i="9"/>
  <c r="I284" i="9"/>
  <c r="C284" i="9"/>
  <c r="I283" i="9"/>
  <c r="C283" i="9"/>
  <c r="I282" i="9"/>
  <c r="C282" i="9"/>
  <c r="I281" i="9"/>
  <c r="C281" i="9"/>
  <c r="I280" i="9"/>
  <c r="C280" i="9"/>
  <c r="I279" i="9"/>
  <c r="C279" i="9"/>
  <c r="I278" i="9"/>
  <c r="C278" i="9"/>
  <c r="I277" i="9"/>
  <c r="C277" i="9"/>
  <c r="I276" i="9"/>
  <c r="C276" i="9"/>
  <c r="I275" i="9"/>
  <c r="C275" i="9"/>
  <c r="I274" i="9"/>
  <c r="C274" i="9"/>
  <c r="I273" i="9"/>
  <c r="C273" i="9"/>
  <c r="I272" i="9"/>
  <c r="C272" i="9"/>
  <c r="I271" i="9"/>
  <c r="C271" i="9"/>
  <c r="I270" i="9"/>
  <c r="C270" i="9"/>
  <c r="I269" i="9"/>
  <c r="C269" i="9"/>
  <c r="I268" i="9"/>
  <c r="C268" i="9"/>
  <c r="I267" i="9"/>
  <c r="C267" i="9"/>
  <c r="I266" i="9"/>
  <c r="C266" i="9"/>
  <c r="I265" i="9"/>
  <c r="C265" i="9"/>
  <c r="I264" i="9"/>
  <c r="C264" i="9"/>
  <c r="I263" i="9"/>
  <c r="C263" i="9"/>
  <c r="I262" i="9"/>
  <c r="C262" i="9"/>
  <c r="I261" i="9"/>
  <c r="C261" i="9"/>
  <c r="I260" i="9"/>
  <c r="C260" i="9"/>
  <c r="I259" i="9"/>
  <c r="C259" i="9"/>
  <c r="I258" i="9"/>
  <c r="C258" i="9"/>
  <c r="I257" i="9"/>
  <c r="C257" i="9"/>
  <c r="I256" i="9"/>
  <c r="C256" i="9"/>
  <c r="I255" i="9"/>
  <c r="C255" i="9"/>
  <c r="I254" i="9"/>
  <c r="C254" i="9"/>
  <c r="I253" i="9"/>
  <c r="C253" i="9"/>
  <c r="I252" i="9"/>
  <c r="C252" i="9"/>
  <c r="I251" i="9"/>
  <c r="C251" i="9"/>
  <c r="I250" i="9"/>
  <c r="C250" i="9"/>
  <c r="I249" i="9"/>
  <c r="C249" i="9"/>
  <c r="I248" i="9"/>
  <c r="C248" i="9"/>
  <c r="I247" i="9"/>
  <c r="C247" i="9"/>
  <c r="I246" i="9"/>
  <c r="C246" i="9"/>
  <c r="I245" i="9"/>
  <c r="C245" i="9"/>
  <c r="I244" i="9"/>
  <c r="C244" i="9"/>
  <c r="I243" i="9"/>
  <c r="C243" i="9"/>
  <c r="I242" i="9"/>
  <c r="C242" i="9"/>
  <c r="I241" i="9"/>
  <c r="C241" i="9"/>
  <c r="I240" i="9"/>
  <c r="C240" i="9"/>
  <c r="I239" i="9"/>
  <c r="C239" i="9"/>
  <c r="I238" i="9"/>
  <c r="C238" i="9"/>
  <c r="I237" i="9"/>
  <c r="C237" i="9"/>
  <c r="I236" i="9"/>
  <c r="C236" i="9"/>
  <c r="I235" i="9"/>
  <c r="C235" i="9"/>
  <c r="I234" i="9"/>
  <c r="C234" i="9"/>
  <c r="I233" i="9"/>
  <c r="C233" i="9"/>
  <c r="I232" i="9"/>
  <c r="C232" i="9"/>
  <c r="I231" i="9"/>
  <c r="C231" i="9"/>
  <c r="I230" i="9"/>
  <c r="C230" i="9"/>
  <c r="I229" i="9"/>
  <c r="C229" i="9"/>
  <c r="I228" i="9"/>
  <c r="C228" i="9"/>
  <c r="I227" i="9"/>
  <c r="C227" i="9"/>
  <c r="I226" i="9"/>
  <c r="C226" i="9"/>
  <c r="I225" i="9"/>
  <c r="C225" i="9"/>
  <c r="I224" i="9"/>
  <c r="C224" i="9"/>
  <c r="I223" i="9"/>
  <c r="C223" i="9"/>
  <c r="I222" i="9"/>
  <c r="C222" i="9"/>
  <c r="I221" i="9"/>
  <c r="C221" i="9"/>
  <c r="I220" i="9"/>
  <c r="C220" i="9"/>
  <c r="I219" i="9"/>
  <c r="C219" i="9"/>
  <c r="I218" i="9"/>
  <c r="C218" i="9"/>
  <c r="I217" i="9"/>
  <c r="C217" i="9"/>
  <c r="I216" i="9"/>
  <c r="C216" i="9"/>
  <c r="I215" i="9"/>
  <c r="C215" i="9"/>
  <c r="I214" i="9"/>
  <c r="C214" i="9"/>
  <c r="I213" i="9"/>
  <c r="C213" i="9"/>
  <c r="I212" i="9"/>
  <c r="C212" i="9"/>
  <c r="I211" i="9"/>
  <c r="C211" i="9"/>
  <c r="I210" i="9"/>
  <c r="C210" i="9"/>
  <c r="I209" i="9"/>
  <c r="C209" i="9"/>
  <c r="I208" i="9"/>
  <c r="C208" i="9"/>
  <c r="I207" i="9"/>
  <c r="C207" i="9"/>
  <c r="I206" i="9"/>
  <c r="C206" i="9"/>
  <c r="I205" i="9"/>
  <c r="C205" i="9"/>
  <c r="I204" i="9"/>
  <c r="C204" i="9"/>
  <c r="I203" i="9"/>
  <c r="C203" i="9"/>
  <c r="I202" i="9"/>
  <c r="C202" i="9"/>
  <c r="I201" i="9"/>
  <c r="C201" i="9"/>
  <c r="I200" i="9"/>
  <c r="C200" i="9"/>
  <c r="I199" i="9"/>
  <c r="C199" i="9"/>
  <c r="I198" i="9"/>
  <c r="C198" i="9"/>
  <c r="I197" i="9"/>
  <c r="C197" i="9"/>
  <c r="I196" i="9"/>
  <c r="C196" i="9"/>
  <c r="I195" i="9"/>
  <c r="C195" i="9"/>
  <c r="I194" i="9"/>
  <c r="C194" i="9"/>
  <c r="I193" i="9"/>
  <c r="C193" i="9"/>
  <c r="I192" i="9"/>
  <c r="C192" i="9"/>
  <c r="I191" i="9"/>
  <c r="C191" i="9"/>
  <c r="I190" i="9"/>
  <c r="C190" i="9"/>
  <c r="I189" i="9"/>
  <c r="C189" i="9"/>
  <c r="I188" i="9"/>
  <c r="C188" i="9"/>
  <c r="I187" i="9"/>
  <c r="C187" i="9"/>
  <c r="I186" i="9"/>
  <c r="C186" i="9"/>
  <c r="I185" i="9"/>
  <c r="C185" i="9"/>
  <c r="I184" i="9"/>
  <c r="C184" i="9"/>
  <c r="I183" i="9"/>
  <c r="C183" i="9"/>
  <c r="I182" i="9"/>
  <c r="C182" i="9"/>
  <c r="I181" i="9"/>
  <c r="C181" i="9"/>
  <c r="I180" i="9"/>
  <c r="C180" i="9"/>
  <c r="I179" i="9"/>
  <c r="C179" i="9"/>
  <c r="I178" i="9"/>
  <c r="C178" i="9"/>
  <c r="I177" i="9"/>
  <c r="C177" i="9"/>
  <c r="I176" i="9"/>
  <c r="C176" i="9"/>
  <c r="I175" i="9"/>
  <c r="C175" i="9"/>
  <c r="I174" i="9"/>
  <c r="C174" i="9"/>
  <c r="I173" i="9"/>
  <c r="C173" i="9"/>
  <c r="I172" i="9"/>
  <c r="C172" i="9"/>
  <c r="I171" i="9"/>
  <c r="C171" i="9"/>
  <c r="I170" i="9"/>
  <c r="C170" i="9"/>
  <c r="I169" i="9"/>
  <c r="C169" i="9"/>
  <c r="I168" i="9"/>
  <c r="C168" i="9"/>
  <c r="I167" i="9"/>
  <c r="C167" i="9"/>
  <c r="I166" i="9"/>
  <c r="C166" i="9"/>
  <c r="I165" i="9"/>
  <c r="C165" i="9"/>
  <c r="I164" i="9"/>
  <c r="C164" i="9"/>
  <c r="I163" i="9"/>
  <c r="C163" i="9"/>
  <c r="I162" i="9"/>
  <c r="C162" i="9"/>
  <c r="I161" i="9"/>
  <c r="C161" i="9"/>
  <c r="I160" i="9"/>
  <c r="C160" i="9"/>
  <c r="I159" i="9"/>
  <c r="C159" i="9"/>
  <c r="I158" i="9"/>
  <c r="C158" i="9"/>
  <c r="I157" i="9"/>
  <c r="C157" i="9"/>
  <c r="I156" i="9"/>
  <c r="C156" i="9"/>
  <c r="I155" i="9"/>
  <c r="C155" i="9"/>
  <c r="I154" i="9"/>
  <c r="C154" i="9"/>
  <c r="I153" i="9"/>
  <c r="C153" i="9"/>
  <c r="I152" i="9"/>
  <c r="C152" i="9"/>
  <c r="I151" i="9"/>
  <c r="C151" i="9"/>
  <c r="I150" i="9"/>
  <c r="C150" i="9"/>
  <c r="I149" i="9"/>
  <c r="C149" i="9"/>
  <c r="I148" i="9"/>
  <c r="C148" i="9"/>
  <c r="I147" i="9"/>
  <c r="C147" i="9"/>
  <c r="I146" i="9"/>
  <c r="C146" i="9"/>
  <c r="I145" i="9"/>
  <c r="C145" i="9"/>
  <c r="I144" i="9"/>
  <c r="C144" i="9"/>
  <c r="I143" i="9"/>
  <c r="C143" i="9"/>
  <c r="I142" i="9"/>
  <c r="C142" i="9"/>
  <c r="I141" i="9"/>
  <c r="C141" i="9"/>
  <c r="I140" i="9"/>
  <c r="C140" i="9"/>
  <c r="I139" i="9"/>
  <c r="C139" i="9"/>
  <c r="I138" i="9"/>
  <c r="C138" i="9"/>
  <c r="I137" i="9"/>
  <c r="C137" i="9"/>
  <c r="I136" i="9"/>
  <c r="C136" i="9"/>
  <c r="I135" i="9"/>
  <c r="C135" i="9"/>
  <c r="I134" i="9"/>
  <c r="C134" i="9"/>
  <c r="I133" i="9"/>
  <c r="C133" i="9"/>
  <c r="I132" i="9"/>
  <c r="C132" i="9"/>
  <c r="I131" i="9"/>
  <c r="C131" i="9"/>
  <c r="I130" i="9"/>
  <c r="C130" i="9"/>
  <c r="I129" i="9"/>
  <c r="C129" i="9"/>
  <c r="I128" i="9"/>
  <c r="C128" i="9"/>
  <c r="I127" i="9"/>
  <c r="C127" i="9"/>
  <c r="I126" i="9"/>
  <c r="C126" i="9"/>
  <c r="I125" i="9"/>
  <c r="C125" i="9"/>
  <c r="I124" i="9"/>
  <c r="C124" i="9"/>
  <c r="I123" i="9"/>
  <c r="C123" i="9"/>
  <c r="I122" i="9"/>
  <c r="C122" i="9"/>
  <c r="I121" i="9"/>
  <c r="C121" i="9"/>
  <c r="I120" i="9"/>
  <c r="C120" i="9"/>
  <c r="I119" i="9"/>
  <c r="C119" i="9"/>
  <c r="I118" i="9"/>
  <c r="C118" i="9"/>
  <c r="I117" i="9"/>
  <c r="C117" i="9"/>
  <c r="I116" i="9"/>
  <c r="C116" i="9"/>
  <c r="I115" i="9"/>
  <c r="C115" i="9"/>
  <c r="I114" i="9"/>
  <c r="C114" i="9"/>
  <c r="I113" i="9"/>
  <c r="C113" i="9"/>
  <c r="I112" i="9"/>
  <c r="C112" i="9"/>
  <c r="I111" i="9"/>
  <c r="C111" i="9"/>
  <c r="I110" i="9"/>
  <c r="C110" i="9"/>
  <c r="I109" i="9"/>
  <c r="C109" i="9"/>
  <c r="I108" i="9"/>
  <c r="C108" i="9"/>
  <c r="I107" i="9"/>
  <c r="C107" i="9"/>
  <c r="I106" i="9"/>
  <c r="C106" i="9"/>
  <c r="I105" i="9"/>
  <c r="C105" i="9"/>
  <c r="I104" i="9"/>
  <c r="C104" i="9"/>
  <c r="I103" i="9"/>
  <c r="C103" i="9"/>
  <c r="I102" i="9"/>
  <c r="C102" i="9"/>
  <c r="I101" i="9"/>
  <c r="C101" i="9"/>
  <c r="I100" i="9"/>
  <c r="C100" i="9"/>
  <c r="I99" i="9"/>
  <c r="C99" i="9"/>
  <c r="I98" i="9"/>
  <c r="C98" i="9"/>
  <c r="I97" i="9"/>
  <c r="C97" i="9"/>
  <c r="I96" i="9"/>
  <c r="C96" i="9"/>
  <c r="I95" i="9"/>
  <c r="C95" i="9"/>
  <c r="I94" i="9"/>
  <c r="C94" i="9"/>
  <c r="I93" i="9"/>
  <c r="C93" i="9"/>
  <c r="I92" i="9"/>
  <c r="C92" i="9"/>
  <c r="I91" i="9"/>
  <c r="C91" i="9"/>
  <c r="I90" i="9"/>
  <c r="C90" i="9"/>
  <c r="I89" i="9"/>
  <c r="C89" i="9"/>
  <c r="I88" i="9"/>
  <c r="C88" i="9"/>
  <c r="I87" i="9"/>
  <c r="C87" i="9"/>
  <c r="I86" i="9"/>
  <c r="C86" i="9"/>
  <c r="I85" i="9"/>
  <c r="C85" i="9"/>
  <c r="I84" i="9"/>
  <c r="C84" i="9"/>
  <c r="I83" i="9"/>
  <c r="C83" i="9"/>
  <c r="I82" i="9"/>
  <c r="C82" i="9"/>
  <c r="I81" i="9"/>
  <c r="C81" i="9"/>
  <c r="I80" i="9"/>
  <c r="C80" i="9"/>
  <c r="I79" i="9"/>
  <c r="C79" i="9"/>
  <c r="I78" i="9"/>
  <c r="C78" i="9"/>
  <c r="I77" i="9"/>
  <c r="C77" i="9"/>
  <c r="I76" i="9"/>
  <c r="C76" i="9"/>
  <c r="I75" i="9"/>
  <c r="C75" i="9"/>
  <c r="I74" i="9"/>
  <c r="C74" i="9"/>
  <c r="I73" i="9"/>
  <c r="C73" i="9"/>
  <c r="I72" i="9"/>
  <c r="C72" i="9"/>
  <c r="I71" i="9"/>
  <c r="C71" i="9"/>
  <c r="I70" i="9"/>
  <c r="C70" i="9"/>
  <c r="I69" i="9"/>
  <c r="C69" i="9"/>
  <c r="I68" i="9"/>
  <c r="C68" i="9"/>
  <c r="I67" i="9"/>
  <c r="C67" i="9"/>
  <c r="I66" i="9"/>
  <c r="C66" i="9"/>
  <c r="I65" i="9"/>
  <c r="C65" i="9"/>
  <c r="I64" i="9"/>
  <c r="C64" i="9"/>
  <c r="I63" i="9"/>
  <c r="C63" i="9"/>
  <c r="I62" i="9"/>
  <c r="C62" i="9"/>
  <c r="I61" i="9"/>
  <c r="C61" i="9"/>
  <c r="I60" i="9"/>
  <c r="C60" i="9"/>
  <c r="I59" i="9"/>
  <c r="C59" i="9"/>
  <c r="I58" i="9"/>
  <c r="C58" i="9"/>
  <c r="I57" i="9"/>
  <c r="C57" i="9"/>
  <c r="I56" i="9"/>
  <c r="C56" i="9"/>
  <c r="I55" i="9"/>
  <c r="C55" i="9"/>
  <c r="I54" i="9"/>
  <c r="C54" i="9"/>
  <c r="I53" i="9"/>
  <c r="C53" i="9"/>
  <c r="I52" i="9"/>
  <c r="C52" i="9"/>
  <c r="I51" i="9"/>
  <c r="C51" i="9"/>
  <c r="I50" i="9"/>
  <c r="C50" i="9"/>
  <c r="I49" i="9"/>
  <c r="C49" i="9"/>
  <c r="I48" i="9"/>
  <c r="C48" i="9"/>
  <c r="I47" i="9"/>
  <c r="C47" i="9"/>
  <c r="I46" i="9"/>
  <c r="C46" i="9"/>
  <c r="I45" i="9"/>
  <c r="C45" i="9"/>
  <c r="I44" i="9"/>
  <c r="C44" i="9"/>
  <c r="I43" i="9"/>
  <c r="C43" i="9"/>
  <c r="I42" i="9"/>
  <c r="C42" i="9"/>
  <c r="I41" i="9"/>
  <c r="C41" i="9"/>
  <c r="I40" i="9"/>
  <c r="C40" i="9"/>
  <c r="I39" i="9"/>
  <c r="C39" i="9"/>
  <c r="I38" i="9"/>
  <c r="C38" i="9"/>
  <c r="I37" i="9"/>
  <c r="C37" i="9"/>
  <c r="I36" i="9"/>
  <c r="C36" i="9"/>
  <c r="I35" i="9"/>
  <c r="C35" i="9"/>
  <c r="I34" i="9"/>
  <c r="C34" i="9"/>
  <c r="I33" i="9"/>
  <c r="C33" i="9"/>
  <c r="I32" i="9"/>
  <c r="C32" i="9"/>
  <c r="I31" i="9"/>
  <c r="C31" i="9"/>
  <c r="I30" i="9"/>
  <c r="C30" i="9"/>
  <c r="I29" i="9"/>
  <c r="C29" i="9"/>
  <c r="I28" i="9"/>
  <c r="C28" i="9"/>
  <c r="I27" i="9"/>
  <c r="C27" i="9"/>
  <c r="I26" i="9"/>
  <c r="C26" i="9"/>
  <c r="I25" i="9"/>
  <c r="C25" i="9"/>
  <c r="I24" i="9"/>
  <c r="C24" i="9"/>
  <c r="I23" i="9"/>
  <c r="C23" i="9"/>
  <c r="I22" i="9"/>
  <c r="C22" i="9"/>
  <c r="I21" i="9"/>
  <c r="C21" i="9"/>
  <c r="I20" i="9"/>
  <c r="C20" i="9"/>
  <c r="I19" i="9"/>
  <c r="C19" i="9"/>
  <c r="I18" i="9"/>
  <c r="C18" i="9"/>
  <c r="I17" i="9"/>
  <c r="C17" i="9"/>
  <c r="I16" i="9"/>
  <c r="I15" i="9"/>
  <c r="F15" i="9"/>
  <c r="G3" i="9"/>
  <c r="C15" i="9" s="1"/>
  <c r="I500" i="9" l="1"/>
  <c r="C16" i="9"/>
  <c r="F16" i="9" s="1"/>
  <c r="J111" i="2"/>
  <c r="E500" i="8" l="1"/>
  <c r="D500" i="8"/>
  <c r="I499" i="8"/>
  <c r="C499" i="8"/>
  <c r="I498" i="8"/>
  <c r="C498" i="8"/>
  <c r="I497" i="8"/>
  <c r="C497" i="8"/>
  <c r="I496" i="8"/>
  <c r="C496" i="8"/>
  <c r="I495" i="8"/>
  <c r="C495" i="8"/>
  <c r="I494" i="8"/>
  <c r="C494" i="8"/>
  <c r="I493" i="8"/>
  <c r="C493" i="8"/>
  <c r="I492" i="8"/>
  <c r="C492" i="8"/>
  <c r="I491" i="8"/>
  <c r="C491" i="8"/>
  <c r="I490" i="8"/>
  <c r="C490" i="8"/>
  <c r="I489" i="8"/>
  <c r="C489" i="8"/>
  <c r="I488" i="8"/>
  <c r="C488" i="8"/>
  <c r="I487" i="8"/>
  <c r="C487" i="8"/>
  <c r="I486" i="8"/>
  <c r="C486" i="8"/>
  <c r="I485" i="8"/>
  <c r="C485" i="8"/>
  <c r="I484" i="8"/>
  <c r="C484" i="8"/>
  <c r="I483" i="8"/>
  <c r="C483" i="8"/>
  <c r="I482" i="8"/>
  <c r="C482" i="8"/>
  <c r="I481" i="8"/>
  <c r="C481" i="8"/>
  <c r="I480" i="8"/>
  <c r="C480" i="8"/>
  <c r="I479" i="8"/>
  <c r="C479" i="8"/>
  <c r="I478" i="8"/>
  <c r="C478" i="8"/>
  <c r="I477" i="8"/>
  <c r="C477" i="8"/>
  <c r="I476" i="8"/>
  <c r="C476" i="8"/>
  <c r="I475" i="8"/>
  <c r="C475" i="8"/>
  <c r="I474" i="8"/>
  <c r="C474" i="8"/>
  <c r="I473" i="8"/>
  <c r="C473" i="8"/>
  <c r="I472" i="8"/>
  <c r="C472" i="8"/>
  <c r="I471" i="8"/>
  <c r="C471" i="8"/>
  <c r="I470" i="8"/>
  <c r="C470" i="8"/>
  <c r="I469" i="8"/>
  <c r="C469" i="8"/>
  <c r="I468" i="8"/>
  <c r="C468" i="8"/>
  <c r="I467" i="8"/>
  <c r="C467" i="8"/>
  <c r="I466" i="8"/>
  <c r="C466" i="8"/>
  <c r="I465" i="8"/>
  <c r="C465" i="8"/>
  <c r="I464" i="8"/>
  <c r="C464" i="8"/>
  <c r="I463" i="8"/>
  <c r="C463" i="8"/>
  <c r="I462" i="8"/>
  <c r="C462" i="8"/>
  <c r="I461" i="8"/>
  <c r="C461" i="8"/>
  <c r="I460" i="8"/>
  <c r="C460" i="8"/>
  <c r="I459" i="8"/>
  <c r="C459" i="8"/>
  <c r="I458" i="8"/>
  <c r="C458" i="8"/>
  <c r="I457" i="8"/>
  <c r="C457" i="8"/>
  <c r="I456" i="8"/>
  <c r="C456" i="8"/>
  <c r="I455" i="8"/>
  <c r="C455" i="8"/>
  <c r="I454" i="8"/>
  <c r="C454" i="8"/>
  <c r="I453" i="8"/>
  <c r="C453" i="8"/>
  <c r="I452" i="8"/>
  <c r="C452" i="8"/>
  <c r="I451" i="8"/>
  <c r="C451" i="8"/>
  <c r="I450" i="8"/>
  <c r="C450" i="8"/>
  <c r="I449" i="8"/>
  <c r="C449" i="8"/>
  <c r="I448" i="8"/>
  <c r="C448" i="8"/>
  <c r="I447" i="8"/>
  <c r="C447" i="8"/>
  <c r="I446" i="8"/>
  <c r="C446" i="8"/>
  <c r="I445" i="8"/>
  <c r="C445" i="8"/>
  <c r="I444" i="8"/>
  <c r="C444" i="8"/>
  <c r="I443" i="8"/>
  <c r="C443" i="8"/>
  <c r="I442" i="8"/>
  <c r="C442" i="8"/>
  <c r="I441" i="8"/>
  <c r="C441" i="8"/>
  <c r="I440" i="8"/>
  <c r="C440" i="8"/>
  <c r="I439" i="8"/>
  <c r="C439" i="8"/>
  <c r="I438" i="8"/>
  <c r="C438" i="8"/>
  <c r="I437" i="8"/>
  <c r="C437" i="8"/>
  <c r="I436" i="8"/>
  <c r="C436" i="8"/>
  <c r="I435" i="8"/>
  <c r="C435" i="8"/>
  <c r="I434" i="8"/>
  <c r="C434" i="8"/>
  <c r="I433" i="8"/>
  <c r="C433" i="8"/>
  <c r="I432" i="8"/>
  <c r="C432" i="8"/>
  <c r="I431" i="8"/>
  <c r="C431" i="8"/>
  <c r="I430" i="8"/>
  <c r="C430" i="8"/>
  <c r="I429" i="8"/>
  <c r="C429" i="8"/>
  <c r="I428" i="8"/>
  <c r="C428" i="8"/>
  <c r="I427" i="8"/>
  <c r="C427" i="8"/>
  <c r="I426" i="8"/>
  <c r="C426" i="8"/>
  <c r="I425" i="8"/>
  <c r="C425" i="8"/>
  <c r="I424" i="8"/>
  <c r="C424" i="8"/>
  <c r="I423" i="8"/>
  <c r="C423" i="8"/>
  <c r="I422" i="8"/>
  <c r="C422" i="8"/>
  <c r="I421" i="8"/>
  <c r="C421" i="8"/>
  <c r="I420" i="8"/>
  <c r="C420" i="8"/>
  <c r="I419" i="8"/>
  <c r="C419" i="8"/>
  <c r="I418" i="8"/>
  <c r="C418" i="8"/>
  <c r="I417" i="8"/>
  <c r="C417" i="8"/>
  <c r="I416" i="8"/>
  <c r="C416" i="8"/>
  <c r="I415" i="8"/>
  <c r="C415" i="8"/>
  <c r="I414" i="8"/>
  <c r="C414" i="8"/>
  <c r="I413" i="8"/>
  <c r="C413" i="8"/>
  <c r="I412" i="8"/>
  <c r="C412" i="8"/>
  <c r="I411" i="8"/>
  <c r="C411" i="8"/>
  <c r="I410" i="8"/>
  <c r="C410" i="8"/>
  <c r="I409" i="8"/>
  <c r="C409" i="8"/>
  <c r="I408" i="8"/>
  <c r="C408" i="8"/>
  <c r="I407" i="8"/>
  <c r="C407" i="8"/>
  <c r="I406" i="8"/>
  <c r="C406" i="8"/>
  <c r="I405" i="8"/>
  <c r="C405" i="8"/>
  <c r="I404" i="8"/>
  <c r="C404" i="8"/>
  <c r="I403" i="8"/>
  <c r="C403" i="8"/>
  <c r="I402" i="8"/>
  <c r="C402" i="8"/>
  <c r="I401" i="8"/>
  <c r="C401" i="8"/>
  <c r="I400" i="8"/>
  <c r="C400" i="8"/>
  <c r="I399" i="8"/>
  <c r="C399" i="8"/>
  <c r="I398" i="8"/>
  <c r="C398" i="8"/>
  <c r="I397" i="8"/>
  <c r="C397" i="8"/>
  <c r="I396" i="8"/>
  <c r="C396" i="8"/>
  <c r="I395" i="8"/>
  <c r="C395" i="8"/>
  <c r="I394" i="8"/>
  <c r="C394" i="8"/>
  <c r="I393" i="8"/>
  <c r="C393" i="8"/>
  <c r="I392" i="8"/>
  <c r="C392" i="8"/>
  <c r="I391" i="8"/>
  <c r="C391" i="8"/>
  <c r="I390" i="8"/>
  <c r="C390" i="8"/>
  <c r="I389" i="8"/>
  <c r="C389" i="8"/>
  <c r="I388" i="8"/>
  <c r="C388" i="8"/>
  <c r="I387" i="8"/>
  <c r="C387" i="8"/>
  <c r="I386" i="8"/>
  <c r="C386" i="8"/>
  <c r="I385" i="8"/>
  <c r="C385" i="8"/>
  <c r="I384" i="8"/>
  <c r="C384" i="8"/>
  <c r="I383" i="8"/>
  <c r="C383" i="8"/>
  <c r="I382" i="8"/>
  <c r="C382" i="8"/>
  <c r="I381" i="8"/>
  <c r="C381" i="8"/>
  <c r="I380" i="8"/>
  <c r="C380" i="8"/>
  <c r="I379" i="8"/>
  <c r="C379" i="8"/>
  <c r="I378" i="8"/>
  <c r="C378" i="8"/>
  <c r="I377" i="8"/>
  <c r="C377" i="8"/>
  <c r="I376" i="8"/>
  <c r="C376" i="8"/>
  <c r="I375" i="8"/>
  <c r="C375" i="8"/>
  <c r="I374" i="8"/>
  <c r="C374" i="8"/>
  <c r="I373" i="8"/>
  <c r="C373" i="8"/>
  <c r="I372" i="8"/>
  <c r="C372" i="8"/>
  <c r="I371" i="8"/>
  <c r="C371" i="8"/>
  <c r="I370" i="8"/>
  <c r="C370" i="8"/>
  <c r="I369" i="8"/>
  <c r="C369" i="8"/>
  <c r="I368" i="8"/>
  <c r="C368" i="8"/>
  <c r="I367" i="8"/>
  <c r="C367" i="8"/>
  <c r="I366" i="8"/>
  <c r="C366" i="8"/>
  <c r="I365" i="8"/>
  <c r="C365" i="8"/>
  <c r="I364" i="8"/>
  <c r="C364" i="8"/>
  <c r="I363" i="8"/>
  <c r="C363" i="8"/>
  <c r="I362" i="8"/>
  <c r="C362" i="8"/>
  <c r="I361" i="8"/>
  <c r="C361" i="8"/>
  <c r="I360" i="8"/>
  <c r="C360" i="8"/>
  <c r="I359" i="8"/>
  <c r="C359" i="8"/>
  <c r="I358" i="8"/>
  <c r="C358" i="8"/>
  <c r="I357" i="8"/>
  <c r="C357" i="8"/>
  <c r="I356" i="8"/>
  <c r="C356" i="8"/>
  <c r="I355" i="8"/>
  <c r="C355" i="8"/>
  <c r="I354" i="8"/>
  <c r="C354" i="8"/>
  <c r="I353" i="8"/>
  <c r="C353" i="8"/>
  <c r="I352" i="8"/>
  <c r="C352" i="8"/>
  <c r="I351" i="8"/>
  <c r="C351" i="8"/>
  <c r="I350" i="8"/>
  <c r="C350" i="8"/>
  <c r="I349" i="8"/>
  <c r="C349" i="8"/>
  <c r="I348" i="8"/>
  <c r="C348" i="8"/>
  <c r="I347" i="8"/>
  <c r="C347" i="8"/>
  <c r="I346" i="8"/>
  <c r="C346" i="8"/>
  <c r="I345" i="8"/>
  <c r="C345" i="8"/>
  <c r="I344" i="8"/>
  <c r="C344" i="8"/>
  <c r="I343" i="8"/>
  <c r="C343" i="8"/>
  <c r="I342" i="8"/>
  <c r="C342" i="8"/>
  <c r="I341" i="8"/>
  <c r="C341" i="8"/>
  <c r="I340" i="8"/>
  <c r="C340" i="8"/>
  <c r="I339" i="8"/>
  <c r="C339" i="8"/>
  <c r="I338" i="8"/>
  <c r="C338" i="8"/>
  <c r="I337" i="8"/>
  <c r="C337" i="8"/>
  <c r="I336" i="8"/>
  <c r="C336" i="8"/>
  <c r="I335" i="8"/>
  <c r="C335" i="8"/>
  <c r="I334" i="8"/>
  <c r="C334" i="8"/>
  <c r="I333" i="8"/>
  <c r="C333" i="8"/>
  <c r="I332" i="8"/>
  <c r="C332" i="8"/>
  <c r="I331" i="8"/>
  <c r="C331" i="8"/>
  <c r="I330" i="8"/>
  <c r="C330" i="8"/>
  <c r="I329" i="8"/>
  <c r="C329" i="8"/>
  <c r="I328" i="8"/>
  <c r="C328" i="8"/>
  <c r="I327" i="8"/>
  <c r="C327" i="8"/>
  <c r="I326" i="8"/>
  <c r="C326" i="8"/>
  <c r="I325" i="8"/>
  <c r="C325" i="8"/>
  <c r="I324" i="8"/>
  <c r="C324" i="8"/>
  <c r="I323" i="8"/>
  <c r="C323" i="8"/>
  <c r="I322" i="8"/>
  <c r="C322" i="8"/>
  <c r="I321" i="8"/>
  <c r="C321" i="8"/>
  <c r="I320" i="8"/>
  <c r="C320" i="8"/>
  <c r="I319" i="8"/>
  <c r="C319" i="8"/>
  <c r="I318" i="8"/>
  <c r="C318" i="8"/>
  <c r="I317" i="8"/>
  <c r="C317" i="8"/>
  <c r="I316" i="8"/>
  <c r="C316" i="8"/>
  <c r="I315" i="8"/>
  <c r="C315" i="8"/>
  <c r="I314" i="8"/>
  <c r="C314" i="8"/>
  <c r="I313" i="8"/>
  <c r="C313" i="8"/>
  <c r="I312" i="8"/>
  <c r="C312" i="8"/>
  <c r="I311" i="8"/>
  <c r="C311" i="8"/>
  <c r="I310" i="8"/>
  <c r="C310" i="8"/>
  <c r="I309" i="8"/>
  <c r="C309" i="8"/>
  <c r="I308" i="8"/>
  <c r="C308" i="8"/>
  <c r="I307" i="8"/>
  <c r="C307" i="8"/>
  <c r="I306" i="8"/>
  <c r="C306" i="8"/>
  <c r="I305" i="8"/>
  <c r="C305" i="8"/>
  <c r="I304" i="8"/>
  <c r="C304" i="8"/>
  <c r="I303" i="8"/>
  <c r="C303" i="8"/>
  <c r="I302" i="8"/>
  <c r="C302" i="8"/>
  <c r="I301" i="8"/>
  <c r="C301" i="8"/>
  <c r="I300" i="8"/>
  <c r="C300" i="8"/>
  <c r="I299" i="8"/>
  <c r="C299" i="8"/>
  <c r="I298" i="8"/>
  <c r="C298" i="8"/>
  <c r="I297" i="8"/>
  <c r="C297" i="8"/>
  <c r="I296" i="8"/>
  <c r="C296" i="8"/>
  <c r="I295" i="8"/>
  <c r="C295" i="8"/>
  <c r="I294" i="8"/>
  <c r="C294" i="8"/>
  <c r="I293" i="8"/>
  <c r="C293" i="8"/>
  <c r="I292" i="8"/>
  <c r="C292" i="8"/>
  <c r="I291" i="8"/>
  <c r="C291" i="8"/>
  <c r="I290" i="8"/>
  <c r="C290" i="8"/>
  <c r="I289" i="8"/>
  <c r="C289" i="8"/>
  <c r="I288" i="8"/>
  <c r="C288" i="8"/>
  <c r="I287" i="8"/>
  <c r="C287" i="8"/>
  <c r="I286" i="8"/>
  <c r="C286" i="8"/>
  <c r="I285" i="8"/>
  <c r="C285" i="8"/>
  <c r="I284" i="8"/>
  <c r="C284" i="8"/>
  <c r="I283" i="8"/>
  <c r="C283" i="8"/>
  <c r="I282" i="8"/>
  <c r="C282" i="8"/>
  <c r="I281" i="8"/>
  <c r="C281" i="8"/>
  <c r="I280" i="8"/>
  <c r="C280" i="8"/>
  <c r="I279" i="8"/>
  <c r="C279" i="8"/>
  <c r="I278" i="8"/>
  <c r="C278" i="8"/>
  <c r="I277" i="8"/>
  <c r="C277" i="8"/>
  <c r="I276" i="8"/>
  <c r="C276" i="8"/>
  <c r="I275" i="8"/>
  <c r="C275" i="8"/>
  <c r="I274" i="8"/>
  <c r="C274" i="8"/>
  <c r="I273" i="8"/>
  <c r="C273" i="8"/>
  <c r="I272" i="8"/>
  <c r="C272" i="8"/>
  <c r="I271" i="8"/>
  <c r="C271" i="8"/>
  <c r="I270" i="8"/>
  <c r="C270" i="8"/>
  <c r="I269" i="8"/>
  <c r="C269" i="8"/>
  <c r="I268" i="8"/>
  <c r="C268" i="8"/>
  <c r="I267" i="8"/>
  <c r="C267" i="8"/>
  <c r="I266" i="8"/>
  <c r="C266" i="8"/>
  <c r="I265" i="8"/>
  <c r="C265" i="8"/>
  <c r="I264" i="8"/>
  <c r="C264" i="8"/>
  <c r="I263" i="8"/>
  <c r="C263" i="8"/>
  <c r="I262" i="8"/>
  <c r="C262" i="8"/>
  <c r="I261" i="8"/>
  <c r="C261" i="8"/>
  <c r="I260" i="8"/>
  <c r="C260" i="8"/>
  <c r="I259" i="8"/>
  <c r="C259" i="8"/>
  <c r="I258" i="8"/>
  <c r="C258" i="8"/>
  <c r="I257" i="8"/>
  <c r="C257" i="8"/>
  <c r="I256" i="8"/>
  <c r="C256" i="8"/>
  <c r="I255" i="8"/>
  <c r="C255" i="8"/>
  <c r="I254" i="8"/>
  <c r="C254" i="8"/>
  <c r="I253" i="8"/>
  <c r="C253" i="8"/>
  <c r="I252" i="8"/>
  <c r="C252" i="8"/>
  <c r="I251" i="8"/>
  <c r="C251" i="8"/>
  <c r="I250" i="8"/>
  <c r="C250" i="8"/>
  <c r="I249" i="8"/>
  <c r="C249" i="8"/>
  <c r="I248" i="8"/>
  <c r="C248" i="8"/>
  <c r="I247" i="8"/>
  <c r="C247" i="8"/>
  <c r="I246" i="8"/>
  <c r="C246" i="8"/>
  <c r="I245" i="8"/>
  <c r="C245" i="8"/>
  <c r="I244" i="8"/>
  <c r="C244" i="8"/>
  <c r="I243" i="8"/>
  <c r="C243" i="8"/>
  <c r="I242" i="8"/>
  <c r="C242" i="8"/>
  <c r="I241" i="8"/>
  <c r="C241" i="8"/>
  <c r="I240" i="8"/>
  <c r="C240" i="8"/>
  <c r="I239" i="8"/>
  <c r="C239" i="8"/>
  <c r="I238" i="8"/>
  <c r="C238" i="8"/>
  <c r="I237" i="8"/>
  <c r="C237" i="8"/>
  <c r="I236" i="8"/>
  <c r="C236" i="8"/>
  <c r="I235" i="8"/>
  <c r="C235" i="8"/>
  <c r="I234" i="8"/>
  <c r="C234" i="8"/>
  <c r="I233" i="8"/>
  <c r="C233" i="8"/>
  <c r="I232" i="8"/>
  <c r="C232" i="8"/>
  <c r="I231" i="8"/>
  <c r="C231" i="8"/>
  <c r="I230" i="8"/>
  <c r="C230" i="8"/>
  <c r="I229" i="8"/>
  <c r="C229" i="8"/>
  <c r="I228" i="8"/>
  <c r="C228" i="8"/>
  <c r="I227" i="8"/>
  <c r="C227" i="8"/>
  <c r="I226" i="8"/>
  <c r="C226" i="8"/>
  <c r="I225" i="8"/>
  <c r="C225" i="8"/>
  <c r="I224" i="8"/>
  <c r="C224" i="8"/>
  <c r="I223" i="8"/>
  <c r="C223" i="8"/>
  <c r="I222" i="8"/>
  <c r="C222" i="8"/>
  <c r="I221" i="8"/>
  <c r="C221" i="8"/>
  <c r="I220" i="8"/>
  <c r="C220" i="8"/>
  <c r="I219" i="8"/>
  <c r="C219" i="8"/>
  <c r="I218" i="8"/>
  <c r="C218" i="8"/>
  <c r="I217" i="8"/>
  <c r="C217" i="8"/>
  <c r="I216" i="8"/>
  <c r="C216" i="8"/>
  <c r="I215" i="8"/>
  <c r="C215" i="8"/>
  <c r="I214" i="8"/>
  <c r="C214" i="8"/>
  <c r="I213" i="8"/>
  <c r="C213" i="8"/>
  <c r="I212" i="8"/>
  <c r="C212" i="8"/>
  <c r="I211" i="8"/>
  <c r="C211" i="8"/>
  <c r="I210" i="8"/>
  <c r="C210" i="8"/>
  <c r="I209" i="8"/>
  <c r="C209" i="8"/>
  <c r="I208" i="8"/>
  <c r="C208" i="8"/>
  <c r="I207" i="8"/>
  <c r="C207" i="8"/>
  <c r="I206" i="8"/>
  <c r="C206" i="8"/>
  <c r="I205" i="8"/>
  <c r="C205" i="8"/>
  <c r="I204" i="8"/>
  <c r="C204" i="8"/>
  <c r="I203" i="8"/>
  <c r="C203" i="8"/>
  <c r="I202" i="8"/>
  <c r="C202" i="8"/>
  <c r="I201" i="8"/>
  <c r="C201" i="8"/>
  <c r="I200" i="8"/>
  <c r="C200" i="8"/>
  <c r="I199" i="8"/>
  <c r="C199" i="8"/>
  <c r="I198" i="8"/>
  <c r="C198" i="8"/>
  <c r="I197" i="8"/>
  <c r="C197" i="8"/>
  <c r="I196" i="8"/>
  <c r="C196" i="8"/>
  <c r="I195" i="8"/>
  <c r="C195" i="8"/>
  <c r="I194" i="8"/>
  <c r="C194" i="8"/>
  <c r="I193" i="8"/>
  <c r="C193" i="8"/>
  <c r="I192" i="8"/>
  <c r="C192" i="8"/>
  <c r="I191" i="8"/>
  <c r="C191" i="8"/>
  <c r="I190" i="8"/>
  <c r="C190" i="8"/>
  <c r="I189" i="8"/>
  <c r="C189" i="8"/>
  <c r="I188" i="8"/>
  <c r="C188" i="8"/>
  <c r="I187" i="8"/>
  <c r="C187" i="8"/>
  <c r="I186" i="8"/>
  <c r="C186" i="8"/>
  <c r="I185" i="8"/>
  <c r="C185" i="8"/>
  <c r="I184" i="8"/>
  <c r="C184" i="8"/>
  <c r="I183" i="8"/>
  <c r="C183" i="8"/>
  <c r="I182" i="8"/>
  <c r="C182" i="8"/>
  <c r="I181" i="8"/>
  <c r="C181" i="8"/>
  <c r="I180" i="8"/>
  <c r="C180" i="8"/>
  <c r="I179" i="8"/>
  <c r="C179" i="8"/>
  <c r="I178" i="8"/>
  <c r="C178" i="8"/>
  <c r="I177" i="8"/>
  <c r="C177" i="8"/>
  <c r="I176" i="8"/>
  <c r="C176" i="8"/>
  <c r="I175" i="8"/>
  <c r="C175" i="8"/>
  <c r="I174" i="8"/>
  <c r="C174" i="8"/>
  <c r="I173" i="8"/>
  <c r="C173" i="8"/>
  <c r="I172" i="8"/>
  <c r="C172" i="8"/>
  <c r="I171" i="8"/>
  <c r="C171" i="8"/>
  <c r="I170" i="8"/>
  <c r="C170" i="8"/>
  <c r="I169" i="8"/>
  <c r="C169" i="8"/>
  <c r="I168" i="8"/>
  <c r="C168" i="8"/>
  <c r="I167" i="8"/>
  <c r="C167" i="8"/>
  <c r="I166" i="8"/>
  <c r="C166" i="8"/>
  <c r="I165" i="8"/>
  <c r="C165" i="8"/>
  <c r="I164" i="8"/>
  <c r="C164" i="8"/>
  <c r="I163" i="8"/>
  <c r="C163" i="8"/>
  <c r="I162" i="8"/>
  <c r="C162" i="8"/>
  <c r="I161" i="8"/>
  <c r="C161" i="8"/>
  <c r="I160" i="8"/>
  <c r="C160" i="8"/>
  <c r="I159" i="8"/>
  <c r="C159" i="8"/>
  <c r="I158" i="8"/>
  <c r="C158" i="8"/>
  <c r="I157" i="8"/>
  <c r="C157" i="8"/>
  <c r="I156" i="8"/>
  <c r="C156" i="8"/>
  <c r="I155" i="8"/>
  <c r="C155" i="8"/>
  <c r="I154" i="8"/>
  <c r="C154" i="8"/>
  <c r="I153" i="8"/>
  <c r="C153" i="8"/>
  <c r="I152" i="8"/>
  <c r="C152" i="8"/>
  <c r="I151" i="8"/>
  <c r="C151" i="8"/>
  <c r="I150" i="8"/>
  <c r="C150" i="8"/>
  <c r="I149" i="8"/>
  <c r="C149" i="8"/>
  <c r="I148" i="8"/>
  <c r="C148" i="8"/>
  <c r="I147" i="8"/>
  <c r="C147" i="8"/>
  <c r="I146" i="8"/>
  <c r="C146" i="8"/>
  <c r="I145" i="8"/>
  <c r="C145" i="8"/>
  <c r="I144" i="8"/>
  <c r="C144" i="8"/>
  <c r="I143" i="8"/>
  <c r="C143" i="8"/>
  <c r="I142" i="8"/>
  <c r="C142" i="8"/>
  <c r="I141" i="8"/>
  <c r="C141" i="8"/>
  <c r="I140" i="8"/>
  <c r="C140" i="8"/>
  <c r="I139" i="8"/>
  <c r="C139" i="8"/>
  <c r="I138" i="8"/>
  <c r="C138" i="8"/>
  <c r="I137" i="8"/>
  <c r="C137" i="8"/>
  <c r="I136" i="8"/>
  <c r="C136" i="8"/>
  <c r="I135" i="8"/>
  <c r="C135" i="8"/>
  <c r="I134" i="8"/>
  <c r="C134" i="8"/>
  <c r="I133" i="8"/>
  <c r="C133" i="8"/>
  <c r="I132" i="8"/>
  <c r="C132" i="8"/>
  <c r="I131" i="8"/>
  <c r="C131" i="8"/>
  <c r="I130" i="8"/>
  <c r="C130" i="8"/>
  <c r="I129" i="8"/>
  <c r="C129" i="8"/>
  <c r="I128" i="8"/>
  <c r="C128" i="8"/>
  <c r="I127" i="8"/>
  <c r="C127" i="8"/>
  <c r="I126" i="8"/>
  <c r="C126" i="8"/>
  <c r="I125" i="8"/>
  <c r="C125" i="8"/>
  <c r="I124" i="8"/>
  <c r="C124" i="8"/>
  <c r="I123" i="8"/>
  <c r="C123" i="8"/>
  <c r="I122" i="8"/>
  <c r="C122" i="8"/>
  <c r="I121" i="8"/>
  <c r="C121" i="8"/>
  <c r="I120" i="8"/>
  <c r="C120" i="8"/>
  <c r="I119" i="8"/>
  <c r="C119" i="8"/>
  <c r="I118" i="8"/>
  <c r="C118" i="8"/>
  <c r="I117" i="8"/>
  <c r="C117" i="8"/>
  <c r="I116" i="8"/>
  <c r="C116" i="8"/>
  <c r="I115" i="8"/>
  <c r="C115" i="8"/>
  <c r="I114" i="8"/>
  <c r="C114" i="8"/>
  <c r="I113" i="8"/>
  <c r="C113" i="8"/>
  <c r="I112" i="8"/>
  <c r="C112" i="8"/>
  <c r="I111" i="8"/>
  <c r="C111" i="8"/>
  <c r="I110" i="8"/>
  <c r="C110" i="8"/>
  <c r="I109" i="8"/>
  <c r="C109" i="8"/>
  <c r="I108" i="8"/>
  <c r="C108" i="8"/>
  <c r="I107" i="8"/>
  <c r="C107" i="8"/>
  <c r="I106" i="8"/>
  <c r="C106" i="8"/>
  <c r="I105" i="8"/>
  <c r="C105" i="8"/>
  <c r="I104" i="8"/>
  <c r="C104" i="8"/>
  <c r="I103" i="8"/>
  <c r="C103" i="8"/>
  <c r="I102" i="8"/>
  <c r="C102" i="8"/>
  <c r="I101" i="8"/>
  <c r="C101" i="8"/>
  <c r="I100" i="8"/>
  <c r="C100" i="8"/>
  <c r="I99" i="8"/>
  <c r="C99" i="8"/>
  <c r="I98" i="8"/>
  <c r="C98" i="8"/>
  <c r="I97" i="8"/>
  <c r="C97" i="8"/>
  <c r="I96" i="8"/>
  <c r="C96" i="8"/>
  <c r="I95" i="8"/>
  <c r="C95" i="8"/>
  <c r="I94" i="8"/>
  <c r="C94" i="8"/>
  <c r="I93" i="8"/>
  <c r="C93" i="8"/>
  <c r="I92" i="8"/>
  <c r="C92" i="8"/>
  <c r="I91" i="8"/>
  <c r="C91" i="8"/>
  <c r="I90" i="8"/>
  <c r="C90" i="8"/>
  <c r="I89" i="8"/>
  <c r="C89" i="8"/>
  <c r="I88" i="8"/>
  <c r="C88" i="8"/>
  <c r="I87" i="8"/>
  <c r="C87" i="8"/>
  <c r="I86" i="8"/>
  <c r="C86" i="8"/>
  <c r="I85" i="8"/>
  <c r="C85" i="8"/>
  <c r="I84" i="8"/>
  <c r="C84" i="8"/>
  <c r="I83" i="8"/>
  <c r="C83" i="8"/>
  <c r="I82" i="8"/>
  <c r="C82" i="8"/>
  <c r="I81" i="8"/>
  <c r="C81" i="8"/>
  <c r="I80" i="8"/>
  <c r="C80" i="8"/>
  <c r="I79" i="8"/>
  <c r="C79" i="8"/>
  <c r="I78" i="8"/>
  <c r="C78" i="8"/>
  <c r="I77" i="8"/>
  <c r="C77" i="8"/>
  <c r="I76" i="8"/>
  <c r="C76" i="8"/>
  <c r="I75" i="8"/>
  <c r="C75" i="8"/>
  <c r="I74" i="8"/>
  <c r="C74" i="8"/>
  <c r="I73" i="8"/>
  <c r="C73" i="8"/>
  <c r="I72" i="8"/>
  <c r="C72" i="8"/>
  <c r="I71" i="8"/>
  <c r="C71" i="8"/>
  <c r="I70" i="8"/>
  <c r="C70" i="8"/>
  <c r="I69" i="8"/>
  <c r="C69" i="8"/>
  <c r="I68" i="8"/>
  <c r="C68" i="8"/>
  <c r="I67" i="8"/>
  <c r="C67" i="8"/>
  <c r="I66" i="8"/>
  <c r="C66" i="8"/>
  <c r="I65" i="8"/>
  <c r="C65" i="8"/>
  <c r="I64" i="8"/>
  <c r="C64" i="8"/>
  <c r="I63" i="8"/>
  <c r="C63" i="8"/>
  <c r="I62" i="8"/>
  <c r="C62" i="8"/>
  <c r="I61" i="8"/>
  <c r="C61" i="8"/>
  <c r="I60" i="8"/>
  <c r="C60" i="8"/>
  <c r="I59" i="8"/>
  <c r="C59" i="8"/>
  <c r="I58" i="8"/>
  <c r="C58" i="8"/>
  <c r="I57" i="8"/>
  <c r="C57" i="8"/>
  <c r="I56" i="8"/>
  <c r="C56" i="8"/>
  <c r="I55" i="8"/>
  <c r="C55" i="8"/>
  <c r="I54" i="8"/>
  <c r="C54" i="8"/>
  <c r="I53" i="8"/>
  <c r="C53" i="8"/>
  <c r="I52" i="8"/>
  <c r="C52" i="8"/>
  <c r="I51" i="8"/>
  <c r="C51" i="8"/>
  <c r="I50" i="8"/>
  <c r="C50" i="8"/>
  <c r="I49" i="8"/>
  <c r="C49" i="8"/>
  <c r="I48" i="8"/>
  <c r="C48" i="8"/>
  <c r="I47" i="8"/>
  <c r="C47" i="8"/>
  <c r="I46" i="8"/>
  <c r="C46" i="8"/>
  <c r="I45" i="8"/>
  <c r="C45" i="8"/>
  <c r="I44" i="8"/>
  <c r="C44" i="8"/>
  <c r="I43" i="8"/>
  <c r="C43" i="8"/>
  <c r="I42" i="8"/>
  <c r="C42" i="8"/>
  <c r="I41" i="8"/>
  <c r="C41" i="8"/>
  <c r="I40" i="8"/>
  <c r="C40" i="8"/>
  <c r="I39" i="8"/>
  <c r="C39" i="8"/>
  <c r="I38" i="8"/>
  <c r="C38" i="8"/>
  <c r="I37" i="8"/>
  <c r="C37" i="8"/>
  <c r="I36" i="8"/>
  <c r="C36" i="8"/>
  <c r="I35" i="8"/>
  <c r="C35" i="8"/>
  <c r="I34" i="8"/>
  <c r="C34" i="8"/>
  <c r="I33" i="8"/>
  <c r="C33" i="8"/>
  <c r="I32" i="8"/>
  <c r="C32" i="8"/>
  <c r="I31" i="8"/>
  <c r="C31" i="8"/>
  <c r="I30" i="8"/>
  <c r="C30" i="8"/>
  <c r="I29" i="8"/>
  <c r="C29" i="8"/>
  <c r="I28" i="8"/>
  <c r="C28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C20" i="8"/>
  <c r="I19" i="8"/>
  <c r="C19" i="8"/>
  <c r="I18" i="8"/>
  <c r="C18" i="8"/>
  <c r="I17" i="8"/>
  <c r="C17" i="8"/>
  <c r="I16" i="8"/>
  <c r="C16" i="8"/>
  <c r="I15" i="8"/>
  <c r="F15" i="8"/>
  <c r="G3" i="8"/>
  <c r="C15" i="8" s="1"/>
  <c r="I500" i="8" l="1"/>
  <c r="F500" i="8"/>
  <c r="F11" i="8" s="1"/>
  <c r="F16" i="8"/>
  <c r="D506" i="1"/>
  <c r="E506" i="1"/>
  <c r="D500" i="3"/>
  <c r="E500" i="3"/>
  <c r="F18" i="3" l="1"/>
  <c r="F17" i="3"/>
  <c r="F16" i="3"/>
  <c r="C82" i="1" l="1"/>
  <c r="E500" i="7" l="1"/>
  <c r="D500" i="7"/>
  <c r="I499" i="7"/>
  <c r="C499" i="7"/>
  <c r="I498" i="7"/>
  <c r="C498" i="7"/>
  <c r="I497" i="7"/>
  <c r="C497" i="7"/>
  <c r="I496" i="7"/>
  <c r="C496" i="7"/>
  <c r="I495" i="7"/>
  <c r="C495" i="7"/>
  <c r="I494" i="7"/>
  <c r="C494" i="7"/>
  <c r="I493" i="7"/>
  <c r="C493" i="7"/>
  <c r="I492" i="7"/>
  <c r="C492" i="7"/>
  <c r="I491" i="7"/>
  <c r="C491" i="7"/>
  <c r="I490" i="7"/>
  <c r="C490" i="7"/>
  <c r="I489" i="7"/>
  <c r="C489" i="7"/>
  <c r="I488" i="7"/>
  <c r="C488" i="7"/>
  <c r="I487" i="7"/>
  <c r="C487" i="7"/>
  <c r="I486" i="7"/>
  <c r="C486" i="7"/>
  <c r="I485" i="7"/>
  <c r="C485" i="7"/>
  <c r="I484" i="7"/>
  <c r="C484" i="7"/>
  <c r="I483" i="7"/>
  <c r="C483" i="7"/>
  <c r="I482" i="7"/>
  <c r="C482" i="7"/>
  <c r="I481" i="7"/>
  <c r="C481" i="7"/>
  <c r="I480" i="7"/>
  <c r="C480" i="7"/>
  <c r="I479" i="7"/>
  <c r="C479" i="7"/>
  <c r="I478" i="7"/>
  <c r="C478" i="7"/>
  <c r="I477" i="7"/>
  <c r="C477" i="7"/>
  <c r="I476" i="7"/>
  <c r="C476" i="7"/>
  <c r="I475" i="7"/>
  <c r="C475" i="7"/>
  <c r="I474" i="7"/>
  <c r="C474" i="7"/>
  <c r="I473" i="7"/>
  <c r="C473" i="7"/>
  <c r="I472" i="7"/>
  <c r="C472" i="7"/>
  <c r="I471" i="7"/>
  <c r="C471" i="7"/>
  <c r="I470" i="7"/>
  <c r="C470" i="7"/>
  <c r="I469" i="7"/>
  <c r="C469" i="7"/>
  <c r="I468" i="7"/>
  <c r="C468" i="7"/>
  <c r="I467" i="7"/>
  <c r="C467" i="7"/>
  <c r="I466" i="7"/>
  <c r="C466" i="7"/>
  <c r="I465" i="7"/>
  <c r="C465" i="7"/>
  <c r="I464" i="7"/>
  <c r="C464" i="7"/>
  <c r="I463" i="7"/>
  <c r="C463" i="7"/>
  <c r="I462" i="7"/>
  <c r="C462" i="7"/>
  <c r="I461" i="7"/>
  <c r="C461" i="7"/>
  <c r="I460" i="7"/>
  <c r="C460" i="7"/>
  <c r="I459" i="7"/>
  <c r="C459" i="7"/>
  <c r="I458" i="7"/>
  <c r="C458" i="7"/>
  <c r="I457" i="7"/>
  <c r="C457" i="7"/>
  <c r="I456" i="7"/>
  <c r="C456" i="7"/>
  <c r="I455" i="7"/>
  <c r="C455" i="7"/>
  <c r="I454" i="7"/>
  <c r="C454" i="7"/>
  <c r="I453" i="7"/>
  <c r="C453" i="7"/>
  <c r="I452" i="7"/>
  <c r="C452" i="7"/>
  <c r="I451" i="7"/>
  <c r="C451" i="7"/>
  <c r="I450" i="7"/>
  <c r="C450" i="7"/>
  <c r="I449" i="7"/>
  <c r="C449" i="7"/>
  <c r="I448" i="7"/>
  <c r="C448" i="7"/>
  <c r="I447" i="7"/>
  <c r="C447" i="7"/>
  <c r="I446" i="7"/>
  <c r="C446" i="7"/>
  <c r="I445" i="7"/>
  <c r="C445" i="7"/>
  <c r="I444" i="7"/>
  <c r="C444" i="7"/>
  <c r="I443" i="7"/>
  <c r="C443" i="7"/>
  <c r="I442" i="7"/>
  <c r="C442" i="7"/>
  <c r="I441" i="7"/>
  <c r="C441" i="7"/>
  <c r="I440" i="7"/>
  <c r="C440" i="7"/>
  <c r="I439" i="7"/>
  <c r="C439" i="7"/>
  <c r="I438" i="7"/>
  <c r="C438" i="7"/>
  <c r="I437" i="7"/>
  <c r="C437" i="7"/>
  <c r="I436" i="7"/>
  <c r="C436" i="7"/>
  <c r="I435" i="7"/>
  <c r="C435" i="7"/>
  <c r="I434" i="7"/>
  <c r="C434" i="7"/>
  <c r="I433" i="7"/>
  <c r="C433" i="7"/>
  <c r="I432" i="7"/>
  <c r="C432" i="7"/>
  <c r="I431" i="7"/>
  <c r="C431" i="7"/>
  <c r="I430" i="7"/>
  <c r="C430" i="7"/>
  <c r="I429" i="7"/>
  <c r="C429" i="7"/>
  <c r="I428" i="7"/>
  <c r="C428" i="7"/>
  <c r="I427" i="7"/>
  <c r="C427" i="7"/>
  <c r="I426" i="7"/>
  <c r="C426" i="7"/>
  <c r="I425" i="7"/>
  <c r="C425" i="7"/>
  <c r="I424" i="7"/>
  <c r="C424" i="7"/>
  <c r="I423" i="7"/>
  <c r="C423" i="7"/>
  <c r="I422" i="7"/>
  <c r="C422" i="7"/>
  <c r="I421" i="7"/>
  <c r="C421" i="7"/>
  <c r="I420" i="7"/>
  <c r="C420" i="7"/>
  <c r="I419" i="7"/>
  <c r="C419" i="7"/>
  <c r="I418" i="7"/>
  <c r="C418" i="7"/>
  <c r="I417" i="7"/>
  <c r="C417" i="7"/>
  <c r="I416" i="7"/>
  <c r="C416" i="7"/>
  <c r="I415" i="7"/>
  <c r="C415" i="7"/>
  <c r="I414" i="7"/>
  <c r="C414" i="7"/>
  <c r="I413" i="7"/>
  <c r="C413" i="7"/>
  <c r="I412" i="7"/>
  <c r="C412" i="7"/>
  <c r="I411" i="7"/>
  <c r="C411" i="7"/>
  <c r="I410" i="7"/>
  <c r="C410" i="7"/>
  <c r="I409" i="7"/>
  <c r="C409" i="7"/>
  <c r="I408" i="7"/>
  <c r="C408" i="7"/>
  <c r="I407" i="7"/>
  <c r="C407" i="7"/>
  <c r="I406" i="7"/>
  <c r="C406" i="7"/>
  <c r="I405" i="7"/>
  <c r="C405" i="7"/>
  <c r="I404" i="7"/>
  <c r="C404" i="7"/>
  <c r="I403" i="7"/>
  <c r="C403" i="7"/>
  <c r="I402" i="7"/>
  <c r="C402" i="7"/>
  <c r="I401" i="7"/>
  <c r="C401" i="7"/>
  <c r="I400" i="7"/>
  <c r="C400" i="7"/>
  <c r="I399" i="7"/>
  <c r="C399" i="7"/>
  <c r="I398" i="7"/>
  <c r="C398" i="7"/>
  <c r="I397" i="7"/>
  <c r="C397" i="7"/>
  <c r="I396" i="7"/>
  <c r="C396" i="7"/>
  <c r="I395" i="7"/>
  <c r="C395" i="7"/>
  <c r="I394" i="7"/>
  <c r="C394" i="7"/>
  <c r="I393" i="7"/>
  <c r="C393" i="7"/>
  <c r="I392" i="7"/>
  <c r="C392" i="7"/>
  <c r="I391" i="7"/>
  <c r="C391" i="7"/>
  <c r="I390" i="7"/>
  <c r="C390" i="7"/>
  <c r="I389" i="7"/>
  <c r="C389" i="7"/>
  <c r="I388" i="7"/>
  <c r="C388" i="7"/>
  <c r="I387" i="7"/>
  <c r="C387" i="7"/>
  <c r="I386" i="7"/>
  <c r="C386" i="7"/>
  <c r="I385" i="7"/>
  <c r="C385" i="7"/>
  <c r="I384" i="7"/>
  <c r="C384" i="7"/>
  <c r="I383" i="7"/>
  <c r="C383" i="7"/>
  <c r="I382" i="7"/>
  <c r="C382" i="7"/>
  <c r="I381" i="7"/>
  <c r="C381" i="7"/>
  <c r="I380" i="7"/>
  <c r="C380" i="7"/>
  <c r="I379" i="7"/>
  <c r="C379" i="7"/>
  <c r="I378" i="7"/>
  <c r="C378" i="7"/>
  <c r="I377" i="7"/>
  <c r="C377" i="7"/>
  <c r="I376" i="7"/>
  <c r="C376" i="7"/>
  <c r="I375" i="7"/>
  <c r="C375" i="7"/>
  <c r="I374" i="7"/>
  <c r="C374" i="7"/>
  <c r="I373" i="7"/>
  <c r="C373" i="7"/>
  <c r="I372" i="7"/>
  <c r="C372" i="7"/>
  <c r="I371" i="7"/>
  <c r="C371" i="7"/>
  <c r="I370" i="7"/>
  <c r="C370" i="7"/>
  <c r="I369" i="7"/>
  <c r="C369" i="7"/>
  <c r="I368" i="7"/>
  <c r="C368" i="7"/>
  <c r="I367" i="7"/>
  <c r="C367" i="7"/>
  <c r="I366" i="7"/>
  <c r="C366" i="7"/>
  <c r="I365" i="7"/>
  <c r="C365" i="7"/>
  <c r="I364" i="7"/>
  <c r="C364" i="7"/>
  <c r="I363" i="7"/>
  <c r="C363" i="7"/>
  <c r="I362" i="7"/>
  <c r="C362" i="7"/>
  <c r="I361" i="7"/>
  <c r="C361" i="7"/>
  <c r="I360" i="7"/>
  <c r="C360" i="7"/>
  <c r="I359" i="7"/>
  <c r="C359" i="7"/>
  <c r="I358" i="7"/>
  <c r="C358" i="7"/>
  <c r="I357" i="7"/>
  <c r="C357" i="7"/>
  <c r="I356" i="7"/>
  <c r="C356" i="7"/>
  <c r="I355" i="7"/>
  <c r="C355" i="7"/>
  <c r="I354" i="7"/>
  <c r="C354" i="7"/>
  <c r="I353" i="7"/>
  <c r="C353" i="7"/>
  <c r="I352" i="7"/>
  <c r="C352" i="7"/>
  <c r="I351" i="7"/>
  <c r="C351" i="7"/>
  <c r="I350" i="7"/>
  <c r="C350" i="7"/>
  <c r="I349" i="7"/>
  <c r="C349" i="7"/>
  <c r="I348" i="7"/>
  <c r="C348" i="7"/>
  <c r="I347" i="7"/>
  <c r="C347" i="7"/>
  <c r="I346" i="7"/>
  <c r="C346" i="7"/>
  <c r="I345" i="7"/>
  <c r="C345" i="7"/>
  <c r="I344" i="7"/>
  <c r="C344" i="7"/>
  <c r="I343" i="7"/>
  <c r="C343" i="7"/>
  <c r="I342" i="7"/>
  <c r="C342" i="7"/>
  <c r="I341" i="7"/>
  <c r="C341" i="7"/>
  <c r="I340" i="7"/>
  <c r="C340" i="7"/>
  <c r="I339" i="7"/>
  <c r="C339" i="7"/>
  <c r="I338" i="7"/>
  <c r="C338" i="7"/>
  <c r="I337" i="7"/>
  <c r="C337" i="7"/>
  <c r="I336" i="7"/>
  <c r="C336" i="7"/>
  <c r="I335" i="7"/>
  <c r="C335" i="7"/>
  <c r="I334" i="7"/>
  <c r="C334" i="7"/>
  <c r="I333" i="7"/>
  <c r="C333" i="7"/>
  <c r="I332" i="7"/>
  <c r="C332" i="7"/>
  <c r="I331" i="7"/>
  <c r="C331" i="7"/>
  <c r="I330" i="7"/>
  <c r="C330" i="7"/>
  <c r="I329" i="7"/>
  <c r="C329" i="7"/>
  <c r="I328" i="7"/>
  <c r="C328" i="7"/>
  <c r="I327" i="7"/>
  <c r="C327" i="7"/>
  <c r="I326" i="7"/>
  <c r="C326" i="7"/>
  <c r="I325" i="7"/>
  <c r="C325" i="7"/>
  <c r="I324" i="7"/>
  <c r="C324" i="7"/>
  <c r="I323" i="7"/>
  <c r="C323" i="7"/>
  <c r="I322" i="7"/>
  <c r="C322" i="7"/>
  <c r="I321" i="7"/>
  <c r="C321" i="7"/>
  <c r="I320" i="7"/>
  <c r="C320" i="7"/>
  <c r="I319" i="7"/>
  <c r="C319" i="7"/>
  <c r="I318" i="7"/>
  <c r="C318" i="7"/>
  <c r="I317" i="7"/>
  <c r="C317" i="7"/>
  <c r="I316" i="7"/>
  <c r="C316" i="7"/>
  <c r="I315" i="7"/>
  <c r="C315" i="7"/>
  <c r="I314" i="7"/>
  <c r="C314" i="7"/>
  <c r="I313" i="7"/>
  <c r="C313" i="7"/>
  <c r="I312" i="7"/>
  <c r="C312" i="7"/>
  <c r="I311" i="7"/>
  <c r="C311" i="7"/>
  <c r="I310" i="7"/>
  <c r="C310" i="7"/>
  <c r="I309" i="7"/>
  <c r="C309" i="7"/>
  <c r="I308" i="7"/>
  <c r="C308" i="7"/>
  <c r="I307" i="7"/>
  <c r="C307" i="7"/>
  <c r="I306" i="7"/>
  <c r="C306" i="7"/>
  <c r="I305" i="7"/>
  <c r="C305" i="7"/>
  <c r="I304" i="7"/>
  <c r="C304" i="7"/>
  <c r="I303" i="7"/>
  <c r="C303" i="7"/>
  <c r="I302" i="7"/>
  <c r="C302" i="7"/>
  <c r="I301" i="7"/>
  <c r="C301" i="7"/>
  <c r="I300" i="7"/>
  <c r="C300" i="7"/>
  <c r="I299" i="7"/>
  <c r="C299" i="7"/>
  <c r="I298" i="7"/>
  <c r="C298" i="7"/>
  <c r="I297" i="7"/>
  <c r="C297" i="7"/>
  <c r="I296" i="7"/>
  <c r="C296" i="7"/>
  <c r="I295" i="7"/>
  <c r="C295" i="7"/>
  <c r="I294" i="7"/>
  <c r="C294" i="7"/>
  <c r="I293" i="7"/>
  <c r="C293" i="7"/>
  <c r="I292" i="7"/>
  <c r="C292" i="7"/>
  <c r="I291" i="7"/>
  <c r="C291" i="7"/>
  <c r="I290" i="7"/>
  <c r="C290" i="7"/>
  <c r="I289" i="7"/>
  <c r="C289" i="7"/>
  <c r="I288" i="7"/>
  <c r="C288" i="7"/>
  <c r="I287" i="7"/>
  <c r="C287" i="7"/>
  <c r="I286" i="7"/>
  <c r="C286" i="7"/>
  <c r="I285" i="7"/>
  <c r="C285" i="7"/>
  <c r="I284" i="7"/>
  <c r="C284" i="7"/>
  <c r="I283" i="7"/>
  <c r="C283" i="7"/>
  <c r="I282" i="7"/>
  <c r="C282" i="7"/>
  <c r="I281" i="7"/>
  <c r="C281" i="7"/>
  <c r="I280" i="7"/>
  <c r="C280" i="7"/>
  <c r="I279" i="7"/>
  <c r="C279" i="7"/>
  <c r="I278" i="7"/>
  <c r="C278" i="7"/>
  <c r="I277" i="7"/>
  <c r="C277" i="7"/>
  <c r="I276" i="7"/>
  <c r="C276" i="7"/>
  <c r="I275" i="7"/>
  <c r="C275" i="7"/>
  <c r="I274" i="7"/>
  <c r="C274" i="7"/>
  <c r="I273" i="7"/>
  <c r="C273" i="7"/>
  <c r="I272" i="7"/>
  <c r="C272" i="7"/>
  <c r="I271" i="7"/>
  <c r="C271" i="7"/>
  <c r="I270" i="7"/>
  <c r="C270" i="7"/>
  <c r="I269" i="7"/>
  <c r="C269" i="7"/>
  <c r="I268" i="7"/>
  <c r="C268" i="7"/>
  <c r="I267" i="7"/>
  <c r="C267" i="7"/>
  <c r="I266" i="7"/>
  <c r="C266" i="7"/>
  <c r="I265" i="7"/>
  <c r="C265" i="7"/>
  <c r="I264" i="7"/>
  <c r="C264" i="7"/>
  <c r="I263" i="7"/>
  <c r="C263" i="7"/>
  <c r="I262" i="7"/>
  <c r="C262" i="7"/>
  <c r="I261" i="7"/>
  <c r="C261" i="7"/>
  <c r="I260" i="7"/>
  <c r="C260" i="7"/>
  <c r="I259" i="7"/>
  <c r="C259" i="7"/>
  <c r="I258" i="7"/>
  <c r="C258" i="7"/>
  <c r="I257" i="7"/>
  <c r="C257" i="7"/>
  <c r="I256" i="7"/>
  <c r="C256" i="7"/>
  <c r="I255" i="7"/>
  <c r="C255" i="7"/>
  <c r="I254" i="7"/>
  <c r="C254" i="7"/>
  <c r="I253" i="7"/>
  <c r="C253" i="7"/>
  <c r="I252" i="7"/>
  <c r="C252" i="7"/>
  <c r="I251" i="7"/>
  <c r="C251" i="7"/>
  <c r="I250" i="7"/>
  <c r="C250" i="7"/>
  <c r="I249" i="7"/>
  <c r="C249" i="7"/>
  <c r="I248" i="7"/>
  <c r="C248" i="7"/>
  <c r="I247" i="7"/>
  <c r="C247" i="7"/>
  <c r="I246" i="7"/>
  <c r="C246" i="7"/>
  <c r="I245" i="7"/>
  <c r="C245" i="7"/>
  <c r="I244" i="7"/>
  <c r="C244" i="7"/>
  <c r="I243" i="7"/>
  <c r="C243" i="7"/>
  <c r="I242" i="7"/>
  <c r="C242" i="7"/>
  <c r="I241" i="7"/>
  <c r="C241" i="7"/>
  <c r="I240" i="7"/>
  <c r="C240" i="7"/>
  <c r="I239" i="7"/>
  <c r="C239" i="7"/>
  <c r="I238" i="7"/>
  <c r="C238" i="7"/>
  <c r="I237" i="7"/>
  <c r="C237" i="7"/>
  <c r="I236" i="7"/>
  <c r="C236" i="7"/>
  <c r="I235" i="7"/>
  <c r="C235" i="7"/>
  <c r="I234" i="7"/>
  <c r="C234" i="7"/>
  <c r="I233" i="7"/>
  <c r="C233" i="7"/>
  <c r="I232" i="7"/>
  <c r="C232" i="7"/>
  <c r="I231" i="7"/>
  <c r="C231" i="7"/>
  <c r="I230" i="7"/>
  <c r="C230" i="7"/>
  <c r="I229" i="7"/>
  <c r="C229" i="7"/>
  <c r="I228" i="7"/>
  <c r="C228" i="7"/>
  <c r="I227" i="7"/>
  <c r="C227" i="7"/>
  <c r="I226" i="7"/>
  <c r="C226" i="7"/>
  <c r="I225" i="7"/>
  <c r="C225" i="7"/>
  <c r="I224" i="7"/>
  <c r="C224" i="7"/>
  <c r="I223" i="7"/>
  <c r="C223" i="7"/>
  <c r="I222" i="7"/>
  <c r="C222" i="7"/>
  <c r="I221" i="7"/>
  <c r="C221" i="7"/>
  <c r="I220" i="7"/>
  <c r="C220" i="7"/>
  <c r="I219" i="7"/>
  <c r="C219" i="7"/>
  <c r="I218" i="7"/>
  <c r="C218" i="7"/>
  <c r="I217" i="7"/>
  <c r="C217" i="7"/>
  <c r="I216" i="7"/>
  <c r="C216" i="7"/>
  <c r="I215" i="7"/>
  <c r="C215" i="7"/>
  <c r="I214" i="7"/>
  <c r="C214" i="7"/>
  <c r="I213" i="7"/>
  <c r="C213" i="7"/>
  <c r="I212" i="7"/>
  <c r="C212" i="7"/>
  <c r="I211" i="7"/>
  <c r="C211" i="7"/>
  <c r="I210" i="7"/>
  <c r="C210" i="7"/>
  <c r="I209" i="7"/>
  <c r="C209" i="7"/>
  <c r="I208" i="7"/>
  <c r="C208" i="7"/>
  <c r="I207" i="7"/>
  <c r="C207" i="7"/>
  <c r="I206" i="7"/>
  <c r="C206" i="7"/>
  <c r="I205" i="7"/>
  <c r="C205" i="7"/>
  <c r="I204" i="7"/>
  <c r="C204" i="7"/>
  <c r="I203" i="7"/>
  <c r="C203" i="7"/>
  <c r="I202" i="7"/>
  <c r="C202" i="7"/>
  <c r="I201" i="7"/>
  <c r="C201" i="7"/>
  <c r="I200" i="7"/>
  <c r="C200" i="7"/>
  <c r="I199" i="7"/>
  <c r="C199" i="7"/>
  <c r="I198" i="7"/>
  <c r="C198" i="7"/>
  <c r="I197" i="7"/>
  <c r="C197" i="7"/>
  <c r="I196" i="7"/>
  <c r="C196" i="7"/>
  <c r="I195" i="7"/>
  <c r="C195" i="7"/>
  <c r="I194" i="7"/>
  <c r="C194" i="7"/>
  <c r="I193" i="7"/>
  <c r="C193" i="7"/>
  <c r="I192" i="7"/>
  <c r="C192" i="7"/>
  <c r="I191" i="7"/>
  <c r="C191" i="7"/>
  <c r="I190" i="7"/>
  <c r="C190" i="7"/>
  <c r="I189" i="7"/>
  <c r="C189" i="7"/>
  <c r="I188" i="7"/>
  <c r="C188" i="7"/>
  <c r="I187" i="7"/>
  <c r="C187" i="7"/>
  <c r="I186" i="7"/>
  <c r="C186" i="7"/>
  <c r="I185" i="7"/>
  <c r="C185" i="7"/>
  <c r="I184" i="7"/>
  <c r="C184" i="7"/>
  <c r="I183" i="7"/>
  <c r="C183" i="7"/>
  <c r="I182" i="7"/>
  <c r="C182" i="7"/>
  <c r="I181" i="7"/>
  <c r="C181" i="7"/>
  <c r="I180" i="7"/>
  <c r="C180" i="7"/>
  <c r="I179" i="7"/>
  <c r="C179" i="7"/>
  <c r="I178" i="7"/>
  <c r="C178" i="7"/>
  <c r="I177" i="7"/>
  <c r="C177" i="7"/>
  <c r="I176" i="7"/>
  <c r="C176" i="7"/>
  <c r="I175" i="7"/>
  <c r="C175" i="7"/>
  <c r="I174" i="7"/>
  <c r="C174" i="7"/>
  <c r="I173" i="7"/>
  <c r="C173" i="7"/>
  <c r="I172" i="7"/>
  <c r="C172" i="7"/>
  <c r="I171" i="7"/>
  <c r="C171" i="7"/>
  <c r="I170" i="7"/>
  <c r="C170" i="7"/>
  <c r="I169" i="7"/>
  <c r="C169" i="7"/>
  <c r="I168" i="7"/>
  <c r="C168" i="7"/>
  <c r="I167" i="7"/>
  <c r="C167" i="7"/>
  <c r="I166" i="7"/>
  <c r="C166" i="7"/>
  <c r="I165" i="7"/>
  <c r="C165" i="7"/>
  <c r="I164" i="7"/>
  <c r="C164" i="7"/>
  <c r="I163" i="7"/>
  <c r="C163" i="7"/>
  <c r="I162" i="7"/>
  <c r="C162" i="7"/>
  <c r="I161" i="7"/>
  <c r="C161" i="7"/>
  <c r="I160" i="7"/>
  <c r="C160" i="7"/>
  <c r="I159" i="7"/>
  <c r="C159" i="7"/>
  <c r="I158" i="7"/>
  <c r="C158" i="7"/>
  <c r="I157" i="7"/>
  <c r="C157" i="7"/>
  <c r="I156" i="7"/>
  <c r="C156" i="7"/>
  <c r="I155" i="7"/>
  <c r="C155" i="7"/>
  <c r="I154" i="7"/>
  <c r="C154" i="7"/>
  <c r="I153" i="7"/>
  <c r="C153" i="7"/>
  <c r="I152" i="7"/>
  <c r="C152" i="7"/>
  <c r="I151" i="7"/>
  <c r="C151" i="7"/>
  <c r="I150" i="7"/>
  <c r="C150" i="7"/>
  <c r="I149" i="7"/>
  <c r="C149" i="7"/>
  <c r="I148" i="7"/>
  <c r="C148" i="7"/>
  <c r="I147" i="7"/>
  <c r="C147" i="7"/>
  <c r="I146" i="7"/>
  <c r="C146" i="7"/>
  <c r="I145" i="7"/>
  <c r="C145" i="7"/>
  <c r="I144" i="7"/>
  <c r="C144" i="7"/>
  <c r="I143" i="7"/>
  <c r="C143" i="7"/>
  <c r="I142" i="7"/>
  <c r="C142" i="7"/>
  <c r="I141" i="7"/>
  <c r="C141" i="7"/>
  <c r="I140" i="7"/>
  <c r="C140" i="7"/>
  <c r="I139" i="7"/>
  <c r="C139" i="7"/>
  <c r="I138" i="7"/>
  <c r="C138" i="7"/>
  <c r="I137" i="7"/>
  <c r="C137" i="7"/>
  <c r="I136" i="7"/>
  <c r="C136" i="7"/>
  <c r="I135" i="7"/>
  <c r="C135" i="7"/>
  <c r="I134" i="7"/>
  <c r="C134" i="7"/>
  <c r="I133" i="7"/>
  <c r="C133" i="7"/>
  <c r="I132" i="7"/>
  <c r="C132" i="7"/>
  <c r="I131" i="7"/>
  <c r="C131" i="7"/>
  <c r="I130" i="7"/>
  <c r="C130" i="7"/>
  <c r="I129" i="7"/>
  <c r="C129" i="7"/>
  <c r="I128" i="7"/>
  <c r="C128" i="7"/>
  <c r="I127" i="7"/>
  <c r="C127" i="7"/>
  <c r="I126" i="7"/>
  <c r="C126" i="7"/>
  <c r="I125" i="7"/>
  <c r="C125" i="7"/>
  <c r="I124" i="7"/>
  <c r="C124" i="7"/>
  <c r="I123" i="7"/>
  <c r="C123" i="7"/>
  <c r="I122" i="7"/>
  <c r="C122" i="7"/>
  <c r="I121" i="7"/>
  <c r="C121" i="7"/>
  <c r="I120" i="7"/>
  <c r="C120" i="7"/>
  <c r="I119" i="7"/>
  <c r="C119" i="7"/>
  <c r="I118" i="7"/>
  <c r="C118" i="7"/>
  <c r="I117" i="7"/>
  <c r="C117" i="7"/>
  <c r="I116" i="7"/>
  <c r="C116" i="7"/>
  <c r="I115" i="7"/>
  <c r="C115" i="7"/>
  <c r="I114" i="7"/>
  <c r="C114" i="7"/>
  <c r="I113" i="7"/>
  <c r="C113" i="7"/>
  <c r="I112" i="7"/>
  <c r="C112" i="7"/>
  <c r="I111" i="7"/>
  <c r="C111" i="7"/>
  <c r="I110" i="7"/>
  <c r="C110" i="7"/>
  <c r="I109" i="7"/>
  <c r="C109" i="7"/>
  <c r="I108" i="7"/>
  <c r="C108" i="7"/>
  <c r="I107" i="7"/>
  <c r="C107" i="7"/>
  <c r="I106" i="7"/>
  <c r="C106" i="7"/>
  <c r="I105" i="7"/>
  <c r="C105" i="7"/>
  <c r="I104" i="7"/>
  <c r="C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I95" i="7"/>
  <c r="C95" i="7"/>
  <c r="I94" i="7"/>
  <c r="C94" i="7"/>
  <c r="I93" i="7"/>
  <c r="C93" i="7"/>
  <c r="I92" i="7"/>
  <c r="C92" i="7"/>
  <c r="I91" i="7"/>
  <c r="C91" i="7"/>
  <c r="I90" i="7"/>
  <c r="C90" i="7"/>
  <c r="I89" i="7"/>
  <c r="C89" i="7"/>
  <c r="I88" i="7"/>
  <c r="C88" i="7"/>
  <c r="I87" i="7"/>
  <c r="C87" i="7"/>
  <c r="I86" i="7"/>
  <c r="C86" i="7"/>
  <c r="I85" i="7"/>
  <c r="C85" i="7"/>
  <c r="I84" i="7"/>
  <c r="C84" i="7"/>
  <c r="I83" i="7"/>
  <c r="C83" i="7"/>
  <c r="I82" i="7"/>
  <c r="C82" i="7"/>
  <c r="I81" i="7"/>
  <c r="C81" i="7"/>
  <c r="I80" i="7"/>
  <c r="C80" i="7"/>
  <c r="I79" i="7"/>
  <c r="C79" i="7"/>
  <c r="I78" i="7"/>
  <c r="C78" i="7"/>
  <c r="I77" i="7"/>
  <c r="C77" i="7"/>
  <c r="I76" i="7"/>
  <c r="C76" i="7"/>
  <c r="I75" i="7"/>
  <c r="C75" i="7"/>
  <c r="I74" i="7"/>
  <c r="C74" i="7"/>
  <c r="I73" i="7"/>
  <c r="C73" i="7"/>
  <c r="I72" i="7"/>
  <c r="C72" i="7"/>
  <c r="I71" i="7"/>
  <c r="C71" i="7"/>
  <c r="I70" i="7"/>
  <c r="C70" i="7"/>
  <c r="I69" i="7"/>
  <c r="C69" i="7"/>
  <c r="I68" i="7"/>
  <c r="C68" i="7"/>
  <c r="I67" i="7"/>
  <c r="C67" i="7"/>
  <c r="I66" i="7"/>
  <c r="C66" i="7"/>
  <c r="I65" i="7"/>
  <c r="C65" i="7"/>
  <c r="I64" i="7"/>
  <c r="C64" i="7"/>
  <c r="I63" i="7"/>
  <c r="C63" i="7"/>
  <c r="I62" i="7"/>
  <c r="C62" i="7"/>
  <c r="I61" i="7"/>
  <c r="C61" i="7"/>
  <c r="I60" i="7"/>
  <c r="C60" i="7"/>
  <c r="I59" i="7"/>
  <c r="C59" i="7"/>
  <c r="I58" i="7"/>
  <c r="C58" i="7"/>
  <c r="I57" i="7"/>
  <c r="C57" i="7"/>
  <c r="I56" i="7"/>
  <c r="C56" i="7"/>
  <c r="I55" i="7"/>
  <c r="C55" i="7"/>
  <c r="I54" i="7"/>
  <c r="C54" i="7"/>
  <c r="I53" i="7"/>
  <c r="C53" i="7"/>
  <c r="I52" i="7"/>
  <c r="C52" i="7"/>
  <c r="I51" i="7"/>
  <c r="C51" i="7"/>
  <c r="I50" i="7"/>
  <c r="C50" i="7"/>
  <c r="I49" i="7"/>
  <c r="C49" i="7"/>
  <c r="I48" i="7"/>
  <c r="C48" i="7"/>
  <c r="I47" i="7"/>
  <c r="C47" i="7"/>
  <c r="I46" i="7"/>
  <c r="C46" i="7"/>
  <c r="I45" i="7"/>
  <c r="C45" i="7"/>
  <c r="I44" i="7"/>
  <c r="C44" i="7"/>
  <c r="I43" i="7"/>
  <c r="C43" i="7"/>
  <c r="I42" i="7"/>
  <c r="C42" i="7"/>
  <c r="I41" i="7"/>
  <c r="C41" i="7"/>
  <c r="I40" i="7"/>
  <c r="C40" i="7"/>
  <c r="I39" i="7"/>
  <c r="C39" i="7"/>
  <c r="I38" i="7"/>
  <c r="C38" i="7"/>
  <c r="I37" i="7"/>
  <c r="C37" i="7"/>
  <c r="I36" i="7"/>
  <c r="C36" i="7"/>
  <c r="I35" i="7"/>
  <c r="C35" i="7"/>
  <c r="I34" i="7"/>
  <c r="C34" i="7"/>
  <c r="I33" i="7"/>
  <c r="C33" i="7"/>
  <c r="I32" i="7"/>
  <c r="C32" i="7"/>
  <c r="I31" i="7"/>
  <c r="C31" i="7"/>
  <c r="I30" i="7"/>
  <c r="C30" i="7"/>
  <c r="I29" i="7"/>
  <c r="C29" i="7"/>
  <c r="I28" i="7"/>
  <c r="C28" i="7"/>
  <c r="I27" i="7"/>
  <c r="C27" i="7"/>
  <c r="I26" i="7"/>
  <c r="C26" i="7"/>
  <c r="I25" i="7"/>
  <c r="C25" i="7"/>
  <c r="I24" i="7"/>
  <c r="C24" i="7"/>
  <c r="I23" i="7"/>
  <c r="C23" i="7"/>
  <c r="I22" i="7"/>
  <c r="C22" i="7"/>
  <c r="I21" i="7"/>
  <c r="C21" i="7"/>
  <c r="I20" i="7"/>
  <c r="C20" i="7"/>
  <c r="I19" i="7"/>
  <c r="C19" i="7"/>
  <c r="I18" i="7"/>
  <c r="C18" i="7"/>
  <c r="I17" i="7"/>
  <c r="C17" i="7"/>
  <c r="I16" i="7"/>
  <c r="I15" i="7"/>
  <c r="F15" i="7"/>
  <c r="G3" i="7"/>
  <c r="C15" i="7" s="1"/>
  <c r="D500" i="4"/>
  <c r="F500" i="7" l="1"/>
  <c r="F11" i="7" s="1"/>
  <c r="I500" i="7"/>
  <c r="C16" i="7"/>
  <c r="F16" i="7" s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J59" i="2"/>
  <c r="I1105" i="2"/>
  <c r="E500" i="6" l="1"/>
  <c r="D500" i="6"/>
  <c r="I499" i="6"/>
  <c r="C499" i="6"/>
  <c r="I498" i="6"/>
  <c r="C498" i="6"/>
  <c r="I497" i="6"/>
  <c r="C497" i="6"/>
  <c r="I496" i="6"/>
  <c r="C496" i="6"/>
  <c r="I495" i="6"/>
  <c r="C495" i="6"/>
  <c r="I494" i="6"/>
  <c r="C494" i="6"/>
  <c r="I493" i="6"/>
  <c r="C493" i="6"/>
  <c r="I492" i="6"/>
  <c r="C492" i="6"/>
  <c r="I491" i="6"/>
  <c r="C491" i="6"/>
  <c r="I490" i="6"/>
  <c r="C490" i="6"/>
  <c r="I489" i="6"/>
  <c r="C489" i="6"/>
  <c r="I488" i="6"/>
  <c r="C488" i="6"/>
  <c r="I487" i="6"/>
  <c r="C487" i="6"/>
  <c r="I486" i="6"/>
  <c r="C486" i="6"/>
  <c r="I485" i="6"/>
  <c r="C485" i="6"/>
  <c r="I484" i="6"/>
  <c r="C484" i="6"/>
  <c r="I483" i="6"/>
  <c r="C483" i="6"/>
  <c r="I482" i="6"/>
  <c r="C482" i="6"/>
  <c r="I481" i="6"/>
  <c r="C481" i="6"/>
  <c r="I480" i="6"/>
  <c r="C480" i="6"/>
  <c r="I479" i="6"/>
  <c r="C479" i="6"/>
  <c r="I478" i="6"/>
  <c r="C478" i="6"/>
  <c r="I477" i="6"/>
  <c r="C477" i="6"/>
  <c r="I476" i="6"/>
  <c r="C476" i="6"/>
  <c r="I475" i="6"/>
  <c r="C475" i="6"/>
  <c r="I474" i="6"/>
  <c r="C474" i="6"/>
  <c r="I473" i="6"/>
  <c r="C473" i="6"/>
  <c r="I472" i="6"/>
  <c r="C472" i="6"/>
  <c r="I471" i="6"/>
  <c r="C471" i="6"/>
  <c r="I470" i="6"/>
  <c r="C470" i="6"/>
  <c r="I469" i="6"/>
  <c r="C469" i="6"/>
  <c r="I468" i="6"/>
  <c r="C468" i="6"/>
  <c r="I467" i="6"/>
  <c r="C467" i="6"/>
  <c r="I466" i="6"/>
  <c r="C466" i="6"/>
  <c r="I465" i="6"/>
  <c r="C465" i="6"/>
  <c r="I464" i="6"/>
  <c r="C464" i="6"/>
  <c r="I463" i="6"/>
  <c r="C463" i="6"/>
  <c r="I462" i="6"/>
  <c r="C462" i="6"/>
  <c r="I461" i="6"/>
  <c r="C461" i="6"/>
  <c r="I460" i="6"/>
  <c r="C460" i="6"/>
  <c r="I459" i="6"/>
  <c r="C459" i="6"/>
  <c r="I458" i="6"/>
  <c r="C458" i="6"/>
  <c r="I457" i="6"/>
  <c r="C457" i="6"/>
  <c r="I456" i="6"/>
  <c r="C456" i="6"/>
  <c r="I455" i="6"/>
  <c r="C455" i="6"/>
  <c r="I454" i="6"/>
  <c r="C454" i="6"/>
  <c r="I453" i="6"/>
  <c r="C453" i="6"/>
  <c r="I452" i="6"/>
  <c r="C452" i="6"/>
  <c r="I451" i="6"/>
  <c r="C451" i="6"/>
  <c r="I450" i="6"/>
  <c r="C450" i="6"/>
  <c r="I449" i="6"/>
  <c r="C449" i="6"/>
  <c r="I448" i="6"/>
  <c r="C448" i="6"/>
  <c r="I447" i="6"/>
  <c r="C447" i="6"/>
  <c r="I446" i="6"/>
  <c r="C446" i="6"/>
  <c r="I445" i="6"/>
  <c r="C445" i="6"/>
  <c r="I444" i="6"/>
  <c r="C444" i="6"/>
  <c r="I443" i="6"/>
  <c r="C443" i="6"/>
  <c r="I442" i="6"/>
  <c r="C442" i="6"/>
  <c r="I441" i="6"/>
  <c r="C441" i="6"/>
  <c r="I440" i="6"/>
  <c r="C440" i="6"/>
  <c r="I439" i="6"/>
  <c r="C439" i="6"/>
  <c r="I438" i="6"/>
  <c r="C438" i="6"/>
  <c r="I437" i="6"/>
  <c r="C437" i="6"/>
  <c r="I436" i="6"/>
  <c r="C436" i="6"/>
  <c r="I435" i="6"/>
  <c r="C435" i="6"/>
  <c r="I434" i="6"/>
  <c r="C434" i="6"/>
  <c r="I433" i="6"/>
  <c r="C433" i="6"/>
  <c r="I432" i="6"/>
  <c r="C432" i="6"/>
  <c r="I431" i="6"/>
  <c r="C431" i="6"/>
  <c r="I430" i="6"/>
  <c r="C430" i="6"/>
  <c r="I429" i="6"/>
  <c r="C429" i="6"/>
  <c r="I428" i="6"/>
  <c r="C428" i="6"/>
  <c r="I427" i="6"/>
  <c r="C427" i="6"/>
  <c r="I426" i="6"/>
  <c r="C426" i="6"/>
  <c r="I425" i="6"/>
  <c r="C425" i="6"/>
  <c r="I424" i="6"/>
  <c r="C424" i="6"/>
  <c r="I423" i="6"/>
  <c r="C423" i="6"/>
  <c r="I422" i="6"/>
  <c r="C422" i="6"/>
  <c r="I421" i="6"/>
  <c r="C421" i="6"/>
  <c r="I420" i="6"/>
  <c r="C420" i="6"/>
  <c r="I419" i="6"/>
  <c r="C419" i="6"/>
  <c r="I418" i="6"/>
  <c r="C418" i="6"/>
  <c r="I417" i="6"/>
  <c r="C417" i="6"/>
  <c r="I416" i="6"/>
  <c r="C416" i="6"/>
  <c r="I415" i="6"/>
  <c r="C415" i="6"/>
  <c r="I414" i="6"/>
  <c r="C414" i="6"/>
  <c r="I413" i="6"/>
  <c r="C413" i="6"/>
  <c r="I412" i="6"/>
  <c r="C412" i="6"/>
  <c r="I411" i="6"/>
  <c r="C411" i="6"/>
  <c r="I410" i="6"/>
  <c r="C410" i="6"/>
  <c r="I409" i="6"/>
  <c r="C409" i="6"/>
  <c r="I408" i="6"/>
  <c r="C408" i="6"/>
  <c r="I407" i="6"/>
  <c r="C407" i="6"/>
  <c r="I406" i="6"/>
  <c r="C406" i="6"/>
  <c r="I405" i="6"/>
  <c r="C405" i="6"/>
  <c r="I404" i="6"/>
  <c r="C404" i="6"/>
  <c r="I403" i="6"/>
  <c r="C403" i="6"/>
  <c r="I402" i="6"/>
  <c r="C402" i="6"/>
  <c r="I401" i="6"/>
  <c r="C401" i="6"/>
  <c r="I400" i="6"/>
  <c r="C400" i="6"/>
  <c r="I399" i="6"/>
  <c r="C399" i="6"/>
  <c r="I398" i="6"/>
  <c r="C398" i="6"/>
  <c r="I397" i="6"/>
  <c r="C397" i="6"/>
  <c r="I396" i="6"/>
  <c r="C396" i="6"/>
  <c r="I395" i="6"/>
  <c r="C395" i="6"/>
  <c r="I394" i="6"/>
  <c r="C394" i="6"/>
  <c r="I393" i="6"/>
  <c r="C393" i="6"/>
  <c r="I392" i="6"/>
  <c r="C392" i="6"/>
  <c r="I391" i="6"/>
  <c r="C391" i="6"/>
  <c r="I390" i="6"/>
  <c r="C390" i="6"/>
  <c r="I389" i="6"/>
  <c r="C389" i="6"/>
  <c r="I388" i="6"/>
  <c r="C388" i="6"/>
  <c r="I387" i="6"/>
  <c r="C387" i="6"/>
  <c r="I386" i="6"/>
  <c r="C386" i="6"/>
  <c r="I385" i="6"/>
  <c r="C385" i="6"/>
  <c r="I384" i="6"/>
  <c r="C384" i="6"/>
  <c r="I383" i="6"/>
  <c r="C383" i="6"/>
  <c r="I382" i="6"/>
  <c r="C382" i="6"/>
  <c r="I381" i="6"/>
  <c r="C381" i="6"/>
  <c r="I380" i="6"/>
  <c r="C380" i="6"/>
  <c r="I379" i="6"/>
  <c r="C379" i="6"/>
  <c r="I378" i="6"/>
  <c r="C378" i="6"/>
  <c r="I377" i="6"/>
  <c r="C377" i="6"/>
  <c r="I376" i="6"/>
  <c r="C376" i="6"/>
  <c r="I375" i="6"/>
  <c r="C375" i="6"/>
  <c r="I374" i="6"/>
  <c r="C374" i="6"/>
  <c r="I373" i="6"/>
  <c r="C373" i="6"/>
  <c r="I372" i="6"/>
  <c r="C372" i="6"/>
  <c r="I371" i="6"/>
  <c r="C371" i="6"/>
  <c r="I370" i="6"/>
  <c r="C370" i="6"/>
  <c r="I369" i="6"/>
  <c r="C369" i="6"/>
  <c r="I368" i="6"/>
  <c r="C368" i="6"/>
  <c r="I367" i="6"/>
  <c r="C367" i="6"/>
  <c r="I366" i="6"/>
  <c r="C366" i="6"/>
  <c r="I365" i="6"/>
  <c r="C365" i="6"/>
  <c r="I364" i="6"/>
  <c r="C364" i="6"/>
  <c r="I363" i="6"/>
  <c r="C363" i="6"/>
  <c r="I362" i="6"/>
  <c r="C362" i="6"/>
  <c r="I361" i="6"/>
  <c r="C361" i="6"/>
  <c r="I360" i="6"/>
  <c r="C360" i="6"/>
  <c r="I359" i="6"/>
  <c r="C359" i="6"/>
  <c r="I358" i="6"/>
  <c r="C358" i="6"/>
  <c r="I357" i="6"/>
  <c r="C357" i="6"/>
  <c r="I356" i="6"/>
  <c r="C356" i="6"/>
  <c r="I355" i="6"/>
  <c r="C355" i="6"/>
  <c r="I354" i="6"/>
  <c r="C354" i="6"/>
  <c r="I353" i="6"/>
  <c r="C353" i="6"/>
  <c r="I352" i="6"/>
  <c r="C352" i="6"/>
  <c r="I351" i="6"/>
  <c r="C351" i="6"/>
  <c r="I350" i="6"/>
  <c r="C350" i="6"/>
  <c r="I349" i="6"/>
  <c r="C349" i="6"/>
  <c r="I348" i="6"/>
  <c r="C348" i="6"/>
  <c r="I347" i="6"/>
  <c r="C347" i="6"/>
  <c r="I346" i="6"/>
  <c r="C346" i="6"/>
  <c r="I345" i="6"/>
  <c r="C345" i="6"/>
  <c r="I344" i="6"/>
  <c r="C344" i="6"/>
  <c r="I343" i="6"/>
  <c r="C343" i="6"/>
  <c r="I342" i="6"/>
  <c r="C342" i="6"/>
  <c r="I341" i="6"/>
  <c r="C341" i="6"/>
  <c r="I340" i="6"/>
  <c r="C340" i="6"/>
  <c r="I339" i="6"/>
  <c r="C339" i="6"/>
  <c r="I338" i="6"/>
  <c r="C338" i="6"/>
  <c r="I337" i="6"/>
  <c r="C337" i="6"/>
  <c r="I336" i="6"/>
  <c r="C336" i="6"/>
  <c r="I335" i="6"/>
  <c r="C335" i="6"/>
  <c r="I334" i="6"/>
  <c r="C334" i="6"/>
  <c r="I333" i="6"/>
  <c r="C333" i="6"/>
  <c r="I332" i="6"/>
  <c r="C332" i="6"/>
  <c r="I331" i="6"/>
  <c r="C331" i="6"/>
  <c r="I330" i="6"/>
  <c r="C330" i="6"/>
  <c r="I329" i="6"/>
  <c r="C329" i="6"/>
  <c r="I328" i="6"/>
  <c r="C328" i="6"/>
  <c r="I327" i="6"/>
  <c r="C327" i="6"/>
  <c r="I326" i="6"/>
  <c r="C326" i="6"/>
  <c r="I325" i="6"/>
  <c r="C325" i="6"/>
  <c r="I324" i="6"/>
  <c r="C324" i="6"/>
  <c r="I323" i="6"/>
  <c r="C323" i="6"/>
  <c r="I322" i="6"/>
  <c r="C322" i="6"/>
  <c r="I321" i="6"/>
  <c r="C321" i="6"/>
  <c r="I320" i="6"/>
  <c r="C320" i="6"/>
  <c r="I319" i="6"/>
  <c r="C319" i="6"/>
  <c r="I318" i="6"/>
  <c r="C318" i="6"/>
  <c r="I317" i="6"/>
  <c r="C317" i="6"/>
  <c r="I316" i="6"/>
  <c r="C316" i="6"/>
  <c r="I315" i="6"/>
  <c r="C315" i="6"/>
  <c r="I314" i="6"/>
  <c r="C314" i="6"/>
  <c r="I313" i="6"/>
  <c r="C313" i="6"/>
  <c r="I312" i="6"/>
  <c r="C312" i="6"/>
  <c r="I311" i="6"/>
  <c r="C311" i="6"/>
  <c r="I310" i="6"/>
  <c r="C310" i="6"/>
  <c r="I309" i="6"/>
  <c r="C309" i="6"/>
  <c r="I308" i="6"/>
  <c r="C308" i="6"/>
  <c r="I307" i="6"/>
  <c r="C307" i="6"/>
  <c r="I306" i="6"/>
  <c r="C306" i="6"/>
  <c r="I305" i="6"/>
  <c r="C305" i="6"/>
  <c r="I304" i="6"/>
  <c r="C304" i="6"/>
  <c r="I303" i="6"/>
  <c r="C303" i="6"/>
  <c r="I302" i="6"/>
  <c r="C302" i="6"/>
  <c r="I301" i="6"/>
  <c r="C301" i="6"/>
  <c r="I300" i="6"/>
  <c r="C300" i="6"/>
  <c r="I299" i="6"/>
  <c r="C299" i="6"/>
  <c r="I298" i="6"/>
  <c r="C298" i="6"/>
  <c r="I297" i="6"/>
  <c r="C297" i="6"/>
  <c r="I296" i="6"/>
  <c r="C296" i="6"/>
  <c r="I295" i="6"/>
  <c r="C295" i="6"/>
  <c r="I294" i="6"/>
  <c r="C294" i="6"/>
  <c r="I293" i="6"/>
  <c r="C293" i="6"/>
  <c r="I292" i="6"/>
  <c r="C292" i="6"/>
  <c r="I291" i="6"/>
  <c r="C291" i="6"/>
  <c r="I290" i="6"/>
  <c r="C290" i="6"/>
  <c r="I289" i="6"/>
  <c r="C289" i="6"/>
  <c r="I288" i="6"/>
  <c r="C288" i="6"/>
  <c r="I287" i="6"/>
  <c r="C287" i="6"/>
  <c r="I286" i="6"/>
  <c r="C286" i="6"/>
  <c r="I285" i="6"/>
  <c r="C285" i="6"/>
  <c r="I284" i="6"/>
  <c r="C284" i="6"/>
  <c r="I283" i="6"/>
  <c r="C283" i="6"/>
  <c r="I282" i="6"/>
  <c r="C282" i="6"/>
  <c r="I281" i="6"/>
  <c r="C281" i="6"/>
  <c r="I280" i="6"/>
  <c r="C280" i="6"/>
  <c r="I279" i="6"/>
  <c r="C279" i="6"/>
  <c r="I278" i="6"/>
  <c r="C278" i="6"/>
  <c r="I277" i="6"/>
  <c r="C277" i="6"/>
  <c r="I276" i="6"/>
  <c r="C276" i="6"/>
  <c r="I275" i="6"/>
  <c r="C275" i="6"/>
  <c r="I274" i="6"/>
  <c r="C274" i="6"/>
  <c r="I273" i="6"/>
  <c r="C273" i="6"/>
  <c r="I272" i="6"/>
  <c r="C272" i="6"/>
  <c r="I271" i="6"/>
  <c r="C271" i="6"/>
  <c r="I270" i="6"/>
  <c r="C270" i="6"/>
  <c r="I269" i="6"/>
  <c r="C269" i="6"/>
  <c r="I268" i="6"/>
  <c r="C268" i="6"/>
  <c r="I267" i="6"/>
  <c r="C267" i="6"/>
  <c r="I266" i="6"/>
  <c r="C266" i="6"/>
  <c r="I265" i="6"/>
  <c r="C265" i="6"/>
  <c r="I264" i="6"/>
  <c r="C264" i="6"/>
  <c r="I263" i="6"/>
  <c r="C263" i="6"/>
  <c r="I262" i="6"/>
  <c r="C262" i="6"/>
  <c r="I261" i="6"/>
  <c r="C261" i="6"/>
  <c r="I260" i="6"/>
  <c r="C260" i="6"/>
  <c r="I259" i="6"/>
  <c r="C259" i="6"/>
  <c r="I258" i="6"/>
  <c r="C258" i="6"/>
  <c r="I257" i="6"/>
  <c r="C257" i="6"/>
  <c r="I256" i="6"/>
  <c r="C256" i="6"/>
  <c r="I255" i="6"/>
  <c r="C255" i="6"/>
  <c r="I254" i="6"/>
  <c r="C254" i="6"/>
  <c r="I253" i="6"/>
  <c r="C253" i="6"/>
  <c r="I252" i="6"/>
  <c r="C252" i="6"/>
  <c r="I251" i="6"/>
  <c r="C251" i="6"/>
  <c r="I250" i="6"/>
  <c r="C250" i="6"/>
  <c r="I249" i="6"/>
  <c r="C249" i="6"/>
  <c r="I248" i="6"/>
  <c r="C248" i="6"/>
  <c r="I247" i="6"/>
  <c r="C247" i="6"/>
  <c r="I246" i="6"/>
  <c r="C246" i="6"/>
  <c r="I245" i="6"/>
  <c r="C245" i="6"/>
  <c r="I244" i="6"/>
  <c r="C244" i="6"/>
  <c r="I243" i="6"/>
  <c r="C243" i="6"/>
  <c r="I242" i="6"/>
  <c r="C242" i="6"/>
  <c r="I241" i="6"/>
  <c r="C241" i="6"/>
  <c r="I240" i="6"/>
  <c r="C240" i="6"/>
  <c r="I239" i="6"/>
  <c r="C239" i="6"/>
  <c r="I238" i="6"/>
  <c r="C238" i="6"/>
  <c r="I237" i="6"/>
  <c r="C237" i="6"/>
  <c r="I236" i="6"/>
  <c r="C236" i="6"/>
  <c r="I235" i="6"/>
  <c r="C235" i="6"/>
  <c r="I234" i="6"/>
  <c r="C234" i="6"/>
  <c r="I233" i="6"/>
  <c r="C233" i="6"/>
  <c r="I232" i="6"/>
  <c r="C232" i="6"/>
  <c r="I231" i="6"/>
  <c r="C231" i="6"/>
  <c r="I230" i="6"/>
  <c r="C230" i="6"/>
  <c r="I229" i="6"/>
  <c r="C229" i="6"/>
  <c r="I228" i="6"/>
  <c r="C228" i="6"/>
  <c r="I227" i="6"/>
  <c r="C227" i="6"/>
  <c r="I226" i="6"/>
  <c r="C226" i="6"/>
  <c r="I225" i="6"/>
  <c r="C225" i="6"/>
  <c r="I224" i="6"/>
  <c r="C224" i="6"/>
  <c r="I223" i="6"/>
  <c r="C223" i="6"/>
  <c r="I222" i="6"/>
  <c r="C222" i="6"/>
  <c r="I221" i="6"/>
  <c r="C221" i="6"/>
  <c r="I220" i="6"/>
  <c r="C220" i="6"/>
  <c r="I219" i="6"/>
  <c r="C219" i="6"/>
  <c r="I218" i="6"/>
  <c r="C218" i="6"/>
  <c r="I217" i="6"/>
  <c r="C217" i="6"/>
  <c r="I216" i="6"/>
  <c r="C216" i="6"/>
  <c r="I215" i="6"/>
  <c r="C215" i="6"/>
  <c r="I214" i="6"/>
  <c r="C214" i="6"/>
  <c r="I213" i="6"/>
  <c r="C213" i="6"/>
  <c r="I212" i="6"/>
  <c r="C212" i="6"/>
  <c r="I211" i="6"/>
  <c r="C211" i="6"/>
  <c r="I210" i="6"/>
  <c r="C210" i="6"/>
  <c r="I209" i="6"/>
  <c r="C209" i="6"/>
  <c r="I208" i="6"/>
  <c r="C208" i="6"/>
  <c r="I207" i="6"/>
  <c r="C207" i="6"/>
  <c r="I206" i="6"/>
  <c r="C206" i="6"/>
  <c r="I205" i="6"/>
  <c r="C205" i="6"/>
  <c r="I204" i="6"/>
  <c r="C204" i="6"/>
  <c r="I203" i="6"/>
  <c r="C203" i="6"/>
  <c r="I202" i="6"/>
  <c r="C202" i="6"/>
  <c r="I201" i="6"/>
  <c r="C201" i="6"/>
  <c r="I200" i="6"/>
  <c r="C200" i="6"/>
  <c r="I199" i="6"/>
  <c r="C199" i="6"/>
  <c r="I198" i="6"/>
  <c r="C198" i="6"/>
  <c r="I197" i="6"/>
  <c r="C197" i="6"/>
  <c r="I196" i="6"/>
  <c r="C196" i="6"/>
  <c r="I195" i="6"/>
  <c r="C195" i="6"/>
  <c r="I194" i="6"/>
  <c r="C194" i="6"/>
  <c r="I193" i="6"/>
  <c r="C193" i="6"/>
  <c r="I192" i="6"/>
  <c r="C192" i="6"/>
  <c r="I191" i="6"/>
  <c r="C191" i="6"/>
  <c r="I190" i="6"/>
  <c r="C190" i="6"/>
  <c r="I189" i="6"/>
  <c r="C189" i="6"/>
  <c r="I188" i="6"/>
  <c r="C188" i="6"/>
  <c r="I187" i="6"/>
  <c r="C187" i="6"/>
  <c r="I186" i="6"/>
  <c r="C186" i="6"/>
  <c r="I185" i="6"/>
  <c r="C185" i="6"/>
  <c r="I184" i="6"/>
  <c r="C184" i="6"/>
  <c r="I183" i="6"/>
  <c r="C183" i="6"/>
  <c r="I182" i="6"/>
  <c r="C182" i="6"/>
  <c r="I181" i="6"/>
  <c r="C181" i="6"/>
  <c r="I180" i="6"/>
  <c r="C180" i="6"/>
  <c r="I179" i="6"/>
  <c r="C179" i="6"/>
  <c r="I178" i="6"/>
  <c r="C178" i="6"/>
  <c r="I177" i="6"/>
  <c r="C177" i="6"/>
  <c r="I176" i="6"/>
  <c r="C176" i="6"/>
  <c r="I175" i="6"/>
  <c r="C175" i="6"/>
  <c r="I174" i="6"/>
  <c r="C174" i="6"/>
  <c r="I173" i="6"/>
  <c r="C173" i="6"/>
  <c r="I172" i="6"/>
  <c r="C172" i="6"/>
  <c r="I171" i="6"/>
  <c r="C171" i="6"/>
  <c r="I170" i="6"/>
  <c r="C170" i="6"/>
  <c r="I169" i="6"/>
  <c r="C169" i="6"/>
  <c r="I168" i="6"/>
  <c r="C168" i="6"/>
  <c r="I167" i="6"/>
  <c r="C167" i="6"/>
  <c r="I166" i="6"/>
  <c r="C166" i="6"/>
  <c r="I165" i="6"/>
  <c r="C165" i="6"/>
  <c r="I164" i="6"/>
  <c r="C164" i="6"/>
  <c r="I163" i="6"/>
  <c r="C163" i="6"/>
  <c r="I162" i="6"/>
  <c r="C162" i="6"/>
  <c r="I161" i="6"/>
  <c r="C161" i="6"/>
  <c r="I160" i="6"/>
  <c r="C160" i="6"/>
  <c r="I159" i="6"/>
  <c r="C159" i="6"/>
  <c r="I158" i="6"/>
  <c r="C158" i="6"/>
  <c r="I157" i="6"/>
  <c r="C157" i="6"/>
  <c r="I156" i="6"/>
  <c r="C156" i="6"/>
  <c r="I155" i="6"/>
  <c r="C155" i="6"/>
  <c r="I154" i="6"/>
  <c r="C154" i="6"/>
  <c r="I153" i="6"/>
  <c r="C153" i="6"/>
  <c r="I152" i="6"/>
  <c r="C152" i="6"/>
  <c r="I151" i="6"/>
  <c r="C151" i="6"/>
  <c r="I150" i="6"/>
  <c r="C150" i="6"/>
  <c r="I149" i="6"/>
  <c r="C149" i="6"/>
  <c r="I148" i="6"/>
  <c r="C148" i="6"/>
  <c r="I147" i="6"/>
  <c r="C147" i="6"/>
  <c r="I146" i="6"/>
  <c r="C146" i="6"/>
  <c r="I145" i="6"/>
  <c r="C145" i="6"/>
  <c r="I144" i="6"/>
  <c r="C144" i="6"/>
  <c r="I143" i="6"/>
  <c r="C143" i="6"/>
  <c r="I142" i="6"/>
  <c r="C142" i="6"/>
  <c r="I141" i="6"/>
  <c r="C141" i="6"/>
  <c r="I140" i="6"/>
  <c r="C140" i="6"/>
  <c r="I139" i="6"/>
  <c r="C139" i="6"/>
  <c r="I138" i="6"/>
  <c r="C138" i="6"/>
  <c r="I137" i="6"/>
  <c r="C137" i="6"/>
  <c r="I136" i="6"/>
  <c r="C136" i="6"/>
  <c r="I135" i="6"/>
  <c r="C135" i="6"/>
  <c r="I134" i="6"/>
  <c r="C134" i="6"/>
  <c r="I133" i="6"/>
  <c r="C133" i="6"/>
  <c r="I132" i="6"/>
  <c r="C132" i="6"/>
  <c r="I131" i="6"/>
  <c r="C131" i="6"/>
  <c r="I130" i="6"/>
  <c r="C130" i="6"/>
  <c r="I129" i="6"/>
  <c r="C129" i="6"/>
  <c r="I128" i="6"/>
  <c r="C128" i="6"/>
  <c r="I127" i="6"/>
  <c r="C127" i="6"/>
  <c r="I126" i="6"/>
  <c r="C126" i="6"/>
  <c r="I125" i="6"/>
  <c r="C125" i="6"/>
  <c r="I124" i="6"/>
  <c r="C124" i="6"/>
  <c r="I123" i="6"/>
  <c r="C123" i="6"/>
  <c r="I122" i="6"/>
  <c r="C122" i="6"/>
  <c r="I121" i="6"/>
  <c r="C121" i="6"/>
  <c r="I120" i="6"/>
  <c r="C120" i="6"/>
  <c r="I119" i="6"/>
  <c r="C119" i="6"/>
  <c r="I118" i="6"/>
  <c r="C118" i="6"/>
  <c r="I117" i="6"/>
  <c r="C117" i="6"/>
  <c r="I116" i="6"/>
  <c r="C116" i="6"/>
  <c r="I115" i="6"/>
  <c r="C115" i="6"/>
  <c r="I114" i="6"/>
  <c r="C114" i="6"/>
  <c r="I113" i="6"/>
  <c r="C113" i="6"/>
  <c r="I112" i="6"/>
  <c r="C112" i="6"/>
  <c r="I111" i="6"/>
  <c r="C111" i="6"/>
  <c r="I110" i="6"/>
  <c r="C110" i="6"/>
  <c r="I109" i="6"/>
  <c r="C109" i="6"/>
  <c r="I108" i="6"/>
  <c r="C108" i="6"/>
  <c r="I107" i="6"/>
  <c r="C107" i="6"/>
  <c r="I106" i="6"/>
  <c r="C106" i="6"/>
  <c r="I105" i="6"/>
  <c r="C105" i="6"/>
  <c r="I104" i="6"/>
  <c r="C104" i="6"/>
  <c r="I103" i="6"/>
  <c r="C103" i="6"/>
  <c r="I102" i="6"/>
  <c r="C102" i="6"/>
  <c r="I101" i="6"/>
  <c r="C101" i="6"/>
  <c r="I100" i="6"/>
  <c r="C100" i="6"/>
  <c r="I99" i="6"/>
  <c r="C99" i="6"/>
  <c r="I98" i="6"/>
  <c r="C98" i="6"/>
  <c r="I97" i="6"/>
  <c r="C97" i="6"/>
  <c r="I96" i="6"/>
  <c r="C96" i="6"/>
  <c r="I95" i="6"/>
  <c r="C95" i="6"/>
  <c r="I94" i="6"/>
  <c r="C94" i="6"/>
  <c r="I93" i="6"/>
  <c r="C93" i="6"/>
  <c r="I92" i="6"/>
  <c r="C92" i="6"/>
  <c r="I91" i="6"/>
  <c r="C91" i="6"/>
  <c r="I90" i="6"/>
  <c r="C90" i="6"/>
  <c r="I89" i="6"/>
  <c r="C89" i="6"/>
  <c r="I88" i="6"/>
  <c r="C88" i="6"/>
  <c r="I87" i="6"/>
  <c r="C87" i="6"/>
  <c r="I86" i="6"/>
  <c r="C86" i="6"/>
  <c r="I85" i="6"/>
  <c r="C85" i="6"/>
  <c r="I84" i="6"/>
  <c r="C84" i="6"/>
  <c r="I83" i="6"/>
  <c r="C83" i="6"/>
  <c r="I82" i="6"/>
  <c r="C82" i="6"/>
  <c r="I81" i="6"/>
  <c r="C81" i="6"/>
  <c r="I80" i="6"/>
  <c r="C80" i="6"/>
  <c r="I79" i="6"/>
  <c r="C79" i="6"/>
  <c r="I78" i="6"/>
  <c r="C78" i="6"/>
  <c r="I77" i="6"/>
  <c r="C77" i="6"/>
  <c r="I76" i="6"/>
  <c r="C76" i="6"/>
  <c r="I75" i="6"/>
  <c r="C75" i="6"/>
  <c r="I74" i="6"/>
  <c r="C74" i="6"/>
  <c r="I73" i="6"/>
  <c r="C73" i="6"/>
  <c r="I72" i="6"/>
  <c r="C72" i="6"/>
  <c r="I71" i="6"/>
  <c r="C71" i="6"/>
  <c r="I70" i="6"/>
  <c r="C70" i="6"/>
  <c r="I69" i="6"/>
  <c r="C69" i="6"/>
  <c r="I68" i="6"/>
  <c r="C68" i="6"/>
  <c r="I67" i="6"/>
  <c r="C67" i="6"/>
  <c r="I66" i="6"/>
  <c r="C66" i="6"/>
  <c r="I65" i="6"/>
  <c r="C65" i="6"/>
  <c r="I64" i="6"/>
  <c r="C64" i="6"/>
  <c r="I63" i="6"/>
  <c r="C63" i="6"/>
  <c r="I62" i="6"/>
  <c r="C62" i="6"/>
  <c r="I61" i="6"/>
  <c r="C61" i="6"/>
  <c r="I60" i="6"/>
  <c r="C60" i="6"/>
  <c r="I59" i="6"/>
  <c r="C59" i="6"/>
  <c r="I58" i="6"/>
  <c r="C58" i="6"/>
  <c r="I57" i="6"/>
  <c r="C57" i="6"/>
  <c r="I56" i="6"/>
  <c r="C56" i="6"/>
  <c r="I55" i="6"/>
  <c r="C55" i="6"/>
  <c r="I54" i="6"/>
  <c r="C54" i="6"/>
  <c r="I53" i="6"/>
  <c r="C53" i="6"/>
  <c r="I52" i="6"/>
  <c r="C52" i="6"/>
  <c r="I51" i="6"/>
  <c r="C51" i="6"/>
  <c r="I50" i="6"/>
  <c r="C50" i="6"/>
  <c r="I49" i="6"/>
  <c r="C49" i="6"/>
  <c r="I48" i="6"/>
  <c r="C48" i="6"/>
  <c r="I47" i="6"/>
  <c r="C47" i="6"/>
  <c r="I46" i="6"/>
  <c r="C46" i="6"/>
  <c r="I45" i="6"/>
  <c r="C45" i="6"/>
  <c r="I44" i="6"/>
  <c r="C44" i="6"/>
  <c r="I43" i="6"/>
  <c r="C43" i="6"/>
  <c r="I42" i="6"/>
  <c r="C42" i="6"/>
  <c r="I41" i="6"/>
  <c r="C41" i="6"/>
  <c r="I40" i="6"/>
  <c r="C40" i="6"/>
  <c r="I39" i="6"/>
  <c r="C39" i="6"/>
  <c r="I38" i="6"/>
  <c r="C38" i="6"/>
  <c r="I37" i="6"/>
  <c r="C37" i="6"/>
  <c r="I36" i="6"/>
  <c r="C36" i="6"/>
  <c r="I35" i="6"/>
  <c r="C35" i="6"/>
  <c r="I34" i="6"/>
  <c r="C34" i="6"/>
  <c r="I33" i="6"/>
  <c r="C33" i="6"/>
  <c r="I32" i="6"/>
  <c r="C32" i="6"/>
  <c r="I31" i="6"/>
  <c r="C31" i="6"/>
  <c r="I30" i="6"/>
  <c r="C30" i="6"/>
  <c r="I29" i="6"/>
  <c r="C29" i="6"/>
  <c r="I28" i="6"/>
  <c r="C28" i="6"/>
  <c r="I27" i="6"/>
  <c r="C27" i="6"/>
  <c r="I26" i="6"/>
  <c r="C26" i="6"/>
  <c r="I25" i="6"/>
  <c r="C25" i="6"/>
  <c r="I24" i="6"/>
  <c r="C24" i="6"/>
  <c r="I23" i="6"/>
  <c r="C23" i="6"/>
  <c r="I22" i="6"/>
  <c r="C22" i="6"/>
  <c r="I21" i="6"/>
  <c r="C21" i="6"/>
  <c r="I20" i="6"/>
  <c r="C20" i="6"/>
  <c r="I19" i="6"/>
  <c r="C19" i="6"/>
  <c r="I18" i="6"/>
  <c r="C18" i="6"/>
  <c r="I17" i="6"/>
  <c r="C17" i="6"/>
  <c r="I16" i="6"/>
  <c r="C16" i="6"/>
  <c r="I15" i="6"/>
  <c r="F15" i="6"/>
  <c r="F16" i="6" s="1"/>
  <c r="G3" i="6"/>
  <c r="C15" i="6" s="1"/>
  <c r="I500" i="6" l="1"/>
  <c r="F500" i="6"/>
  <c r="F11" i="6" s="1"/>
  <c r="J49" i="2"/>
  <c r="C49" i="1"/>
  <c r="E500" i="5"/>
  <c r="D500" i="5"/>
  <c r="I499" i="5"/>
  <c r="C499" i="5"/>
  <c r="I498" i="5"/>
  <c r="C498" i="5"/>
  <c r="I497" i="5"/>
  <c r="C497" i="5"/>
  <c r="I496" i="5"/>
  <c r="C496" i="5"/>
  <c r="I495" i="5"/>
  <c r="C495" i="5"/>
  <c r="I494" i="5"/>
  <c r="C494" i="5"/>
  <c r="I493" i="5"/>
  <c r="C493" i="5"/>
  <c r="I492" i="5"/>
  <c r="C492" i="5"/>
  <c r="I491" i="5"/>
  <c r="C491" i="5"/>
  <c r="I490" i="5"/>
  <c r="C490" i="5"/>
  <c r="I489" i="5"/>
  <c r="C489" i="5"/>
  <c r="I488" i="5"/>
  <c r="C488" i="5"/>
  <c r="I487" i="5"/>
  <c r="C487" i="5"/>
  <c r="I486" i="5"/>
  <c r="C486" i="5"/>
  <c r="I485" i="5"/>
  <c r="C485" i="5"/>
  <c r="I484" i="5"/>
  <c r="C484" i="5"/>
  <c r="I483" i="5"/>
  <c r="C483" i="5"/>
  <c r="I482" i="5"/>
  <c r="C482" i="5"/>
  <c r="I481" i="5"/>
  <c r="C481" i="5"/>
  <c r="I480" i="5"/>
  <c r="C480" i="5"/>
  <c r="I479" i="5"/>
  <c r="C479" i="5"/>
  <c r="I478" i="5"/>
  <c r="C478" i="5"/>
  <c r="I477" i="5"/>
  <c r="C477" i="5"/>
  <c r="I476" i="5"/>
  <c r="C476" i="5"/>
  <c r="I475" i="5"/>
  <c r="C475" i="5"/>
  <c r="I474" i="5"/>
  <c r="C474" i="5"/>
  <c r="I473" i="5"/>
  <c r="C473" i="5"/>
  <c r="I472" i="5"/>
  <c r="C472" i="5"/>
  <c r="I471" i="5"/>
  <c r="C471" i="5"/>
  <c r="I470" i="5"/>
  <c r="C470" i="5"/>
  <c r="I469" i="5"/>
  <c r="C469" i="5"/>
  <c r="I468" i="5"/>
  <c r="C468" i="5"/>
  <c r="I467" i="5"/>
  <c r="C467" i="5"/>
  <c r="I466" i="5"/>
  <c r="C466" i="5"/>
  <c r="I465" i="5"/>
  <c r="C465" i="5"/>
  <c r="I464" i="5"/>
  <c r="C464" i="5"/>
  <c r="I463" i="5"/>
  <c r="C463" i="5"/>
  <c r="I462" i="5"/>
  <c r="C462" i="5"/>
  <c r="I461" i="5"/>
  <c r="C461" i="5"/>
  <c r="I460" i="5"/>
  <c r="C460" i="5"/>
  <c r="I459" i="5"/>
  <c r="C459" i="5"/>
  <c r="I458" i="5"/>
  <c r="C458" i="5"/>
  <c r="I457" i="5"/>
  <c r="C457" i="5"/>
  <c r="I456" i="5"/>
  <c r="C456" i="5"/>
  <c r="I455" i="5"/>
  <c r="C455" i="5"/>
  <c r="I454" i="5"/>
  <c r="C454" i="5"/>
  <c r="I453" i="5"/>
  <c r="C453" i="5"/>
  <c r="I452" i="5"/>
  <c r="C452" i="5"/>
  <c r="I451" i="5"/>
  <c r="C451" i="5"/>
  <c r="I450" i="5"/>
  <c r="C450" i="5"/>
  <c r="I449" i="5"/>
  <c r="C449" i="5"/>
  <c r="I448" i="5"/>
  <c r="C448" i="5"/>
  <c r="I447" i="5"/>
  <c r="C447" i="5"/>
  <c r="I446" i="5"/>
  <c r="C446" i="5"/>
  <c r="I445" i="5"/>
  <c r="C445" i="5"/>
  <c r="I444" i="5"/>
  <c r="C444" i="5"/>
  <c r="I443" i="5"/>
  <c r="C443" i="5"/>
  <c r="I442" i="5"/>
  <c r="C442" i="5"/>
  <c r="I441" i="5"/>
  <c r="C441" i="5"/>
  <c r="I440" i="5"/>
  <c r="C440" i="5"/>
  <c r="I439" i="5"/>
  <c r="C439" i="5"/>
  <c r="I438" i="5"/>
  <c r="C438" i="5"/>
  <c r="I437" i="5"/>
  <c r="C437" i="5"/>
  <c r="I436" i="5"/>
  <c r="C436" i="5"/>
  <c r="I435" i="5"/>
  <c r="C435" i="5"/>
  <c r="I434" i="5"/>
  <c r="C434" i="5"/>
  <c r="I433" i="5"/>
  <c r="C433" i="5"/>
  <c r="I432" i="5"/>
  <c r="C432" i="5"/>
  <c r="I431" i="5"/>
  <c r="C431" i="5"/>
  <c r="I430" i="5"/>
  <c r="C430" i="5"/>
  <c r="I429" i="5"/>
  <c r="C429" i="5"/>
  <c r="I428" i="5"/>
  <c r="C428" i="5"/>
  <c r="I427" i="5"/>
  <c r="C427" i="5"/>
  <c r="I426" i="5"/>
  <c r="C426" i="5"/>
  <c r="I425" i="5"/>
  <c r="C425" i="5"/>
  <c r="I424" i="5"/>
  <c r="C424" i="5"/>
  <c r="I423" i="5"/>
  <c r="C423" i="5"/>
  <c r="I422" i="5"/>
  <c r="C422" i="5"/>
  <c r="I421" i="5"/>
  <c r="C421" i="5"/>
  <c r="I420" i="5"/>
  <c r="C420" i="5"/>
  <c r="I419" i="5"/>
  <c r="C419" i="5"/>
  <c r="I418" i="5"/>
  <c r="C418" i="5"/>
  <c r="I417" i="5"/>
  <c r="C417" i="5"/>
  <c r="I416" i="5"/>
  <c r="C416" i="5"/>
  <c r="I415" i="5"/>
  <c r="C415" i="5"/>
  <c r="I414" i="5"/>
  <c r="C414" i="5"/>
  <c r="I413" i="5"/>
  <c r="C413" i="5"/>
  <c r="I412" i="5"/>
  <c r="C412" i="5"/>
  <c r="I411" i="5"/>
  <c r="C411" i="5"/>
  <c r="I410" i="5"/>
  <c r="C410" i="5"/>
  <c r="I409" i="5"/>
  <c r="C409" i="5"/>
  <c r="I408" i="5"/>
  <c r="C408" i="5"/>
  <c r="I407" i="5"/>
  <c r="C407" i="5"/>
  <c r="I406" i="5"/>
  <c r="C406" i="5"/>
  <c r="I405" i="5"/>
  <c r="C405" i="5"/>
  <c r="I404" i="5"/>
  <c r="C404" i="5"/>
  <c r="I403" i="5"/>
  <c r="C403" i="5"/>
  <c r="I402" i="5"/>
  <c r="C402" i="5"/>
  <c r="I401" i="5"/>
  <c r="C401" i="5"/>
  <c r="I400" i="5"/>
  <c r="C400" i="5"/>
  <c r="I399" i="5"/>
  <c r="C399" i="5"/>
  <c r="I398" i="5"/>
  <c r="C398" i="5"/>
  <c r="I397" i="5"/>
  <c r="C397" i="5"/>
  <c r="I396" i="5"/>
  <c r="C396" i="5"/>
  <c r="I395" i="5"/>
  <c r="C395" i="5"/>
  <c r="I394" i="5"/>
  <c r="C394" i="5"/>
  <c r="I393" i="5"/>
  <c r="C393" i="5"/>
  <c r="I392" i="5"/>
  <c r="C392" i="5"/>
  <c r="I391" i="5"/>
  <c r="C391" i="5"/>
  <c r="I390" i="5"/>
  <c r="C390" i="5"/>
  <c r="I389" i="5"/>
  <c r="C389" i="5"/>
  <c r="I388" i="5"/>
  <c r="C388" i="5"/>
  <c r="I387" i="5"/>
  <c r="C387" i="5"/>
  <c r="I386" i="5"/>
  <c r="C386" i="5"/>
  <c r="I385" i="5"/>
  <c r="C385" i="5"/>
  <c r="I384" i="5"/>
  <c r="C384" i="5"/>
  <c r="I383" i="5"/>
  <c r="C383" i="5"/>
  <c r="I382" i="5"/>
  <c r="C382" i="5"/>
  <c r="I381" i="5"/>
  <c r="C381" i="5"/>
  <c r="I380" i="5"/>
  <c r="C380" i="5"/>
  <c r="I379" i="5"/>
  <c r="C379" i="5"/>
  <c r="I378" i="5"/>
  <c r="C378" i="5"/>
  <c r="I377" i="5"/>
  <c r="C377" i="5"/>
  <c r="I376" i="5"/>
  <c r="C376" i="5"/>
  <c r="I375" i="5"/>
  <c r="C375" i="5"/>
  <c r="I374" i="5"/>
  <c r="C374" i="5"/>
  <c r="I373" i="5"/>
  <c r="C373" i="5"/>
  <c r="I372" i="5"/>
  <c r="C372" i="5"/>
  <c r="I371" i="5"/>
  <c r="C371" i="5"/>
  <c r="I370" i="5"/>
  <c r="C370" i="5"/>
  <c r="I369" i="5"/>
  <c r="C369" i="5"/>
  <c r="I368" i="5"/>
  <c r="C368" i="5"/>
  <c r="I367" i="5"/>
  <c r="C367" i="5"/>
  <c r="I366" i="5"/>
  <c r="C366" i="5"/>
  <c r="I365" i="5"/>
  <c r="C365" i="5"/>
  <c r="I364" i="5"/>
  <c r="C364" i="5"/>
  <c r="I363" i="5"/>
  <c r="C363" i="5"/>
  <c r="I362" i="5"/>
  <c r="C362" i="5"/>
  <c r="I361" i="5"/>
  <c r="C361" i="5"/>
  <c r="I360" i="5"/>
  <c r="C360" i="5"/>
  <c r="I359" i="5"/>
  <c r="C359" i="5"/>
  <c r="I358" i="5"/>
  <c r="C358" i="5"/>
  <c r="I357" i="5"/>
  <c r="C357" i="5"/>
  <c r="I356" i="5"/>
  <c r="C356" i="5"/>
  <c r="I355" i="5"/>
  <c r="C355" i="5"/>
  <c r="I354" i="5"/>
  <c r="C354" i="5"/>
  <c r="I353" i="5"/>
  <c r="C353" i="5"/>
  <c r="I352" i="5"/>
  <c r="C352" i="5"/>
  <c r="I351" i="5"/>
  <c r="C351" i="5"/>
  <c r="I350" i="5"/>
  <c r="C350" i="5"/>
  <c r="I349" i="5"/>
  <c r="C349" i="5"/>
  <c r="I348" i="5"/>
  <c r="C348" i="5"/>
  <c r="I347" i="5"/>
  <c r="C347" i="5"/>
  <c r="I346" i="5"/>
  <c r="C346" i="5"/>
  <c r="I345" i="5"/>
  <c r="C345" i="5"/>
  <c r="I344" i="5"/>
  <c r="C344" i="5"/>
  <c r="I343" i="5"/>
  <c r="C343" i="5"/>
  <c r="I342" i="5"/>
  <c r="C342" i="5"/>
  <c r="I341" i="5"/>
  <c r="C341" i="5"/>
  <c r="I340" i="5"/>
  <c r="C340" i="5"/>
  <c r="I339" i="5"/>
  <c r="C339" i="5"/>
  <c r="I338" i="5"/>
  <c r="C338" i="5"/>
  <c r="I337" i="5"/>
  <c r="C337" i="5"/>
  <c r="I336" i="5"/>
  <c r="C336" i="5"/>
  <c r="I335" i="5"/>
  <c r="C335" i="5"/>
  <c r="I334" i="5"/>
  <c r="C334" i="5"/>
  <c r="I333" i="5"/>
  <c r="C333" i="5"/>
  <c r="I332" i="5"/>
  <c r="C332" i="5"/>
  <c r="I331" i="5"/>
  <c r="C331" i="5"/>
  <c r="I330" i="5"/>
  <c r="C330" i="5"/>
  <c r="I329" i="5"/>
  <c r="C329" i="5"/>
  <c r="I328" i="5"/>
  <c r="C328" i="5"/>
  <c r="I327" i="5"/>
  <c r="C327" i="5"/>
  <c r="I326" i="5"/>
  <c r="C326" i="5"/>
  <c r="I325" i="5"/>
  <c r="C325" i="5"/>
  <c r="I324" i="5"/>
  <c r="C324" i="5"/>
  <c r="I323" i="5"/>
  <c r="C323" i="5"/>
  <c r="I322" i="5"/>
  <c r="C322" i="5"/>
  <c r="I321" i="5"/>
  <c r="C321" i="5"/>
  <c r="I320" i="5"/>
  <c r="C320" i="5"/>
  <c r="I319" i="5"/>
  <c r="C319" i="5"/>
  <c r="I318" i="5"/>
  <c r="C318" i="5"/>
  <c r="I317" i="5"/>
  <c r="C317" i="5"/>
  <c r="I316" i="5"/>
  <c r="C316" i="5"/>
  <c r="I315" i="5"/>
  <c r="C315" i="5"/>
  <c r="I314" i="5"/>
  <c r="C314" i="5"/>
  <c r="I313" i="5"/>
  <c r="C313" i="5"/>
  <c r="I312" i="5"/>
  <c r="C312" i="5"/>
  <c r="I311" i="5"/>
  <c r="C311" i="5"/>
  <c r="I310" i="5"/>
  <c r="C310" i="5"/>
  <c r="I309" i="5"/>
  <c r="C309" i="5"/>
  <c r="I308" i="5"/>
  <c r="C308" i="5"/>
  <c r="I307" i="5"/>
  <c r="C307" i="5"/>
  <c r="I306" i="5"/>
  <c r="C306" i="5"/>
  <c r="I305" i="5"/>
  <c r="C305" i="5"/>
  <c r="I304" i="5"/>
  <c r="C304" i="5"/>
  <c r="I303" i="5"/>
  <c r="C303" i="5"/>
  <c r="I302" i="5"/>
  <c r="C302" i="5"/>
  <c r="I301" i="5"/>
  <c r="C301" i="5"/>
  <c r="I300" i="5"/>
  <c r="C300" i="5"/>
  <c r="I299" i="5"/>
  <c r="C299" i="5"/>
  <c r="I298" i="5"/>
  <c r="C298" i="5"/>
  <c r="I297" i="5"/>
  <c r="C297" i="5"/>
  <c r="I296" i="5"/>
  <c r="C296" i="5"/>
  <c r="I295" i="5"/>
  <c r="C295" i="5"/>
  <c r="I294" i="5"/>
  <c r="C294" i="5"/>
  <c r="I293" i="5"/>
  <c r="C293" i="5"/>
  <c r="I292" i="5"/>
  <c r="C292" i="5"/>
  <c r="I291" i="5"/>
  <c r="C291" i="5"/>
  <c r="I290" i="5"/>
  <c r="C290" i="5"/>
  <c r="I289" i="5"/>
  <c r="C289" i="5"/>
  <c r="I288" i="5"/>
  <c r="C288" i="5"/>
  <c r="I287" i="5"/>
  <c r="C287" i="5"/>
  <c r="I286" i="5"/>
  <c r="C286" i="5"/>
  <c r="I285" i="5"/>
  <c r="C285" i="5"/>
  <c r="I284" i="5"/>
  <c r="C284" i="5"/>
  <c r="I283" i="5"/>
  <c r="C283" i="5"/>
  <c r="I282" i="5"/>
  <c r="C282" i="5"/>
  <c r="I281" i="5"/>
  <c r="C281" i="5"/>
  <c r="I280" i="5"/>
  <c r="C280" i="5"/>
  <c r="I279" i="5"/>
  <c r="C279" i="5"/>
  <c r="I278" i="5"/>
  <c r="C278" i="5"/>
  <c r="I277" i="5"/>
  <c r="C277" i="5"/>
  <c r="I276" i="5"/>
  <c r="C276" i="5"/>
  <c r="I275" i="5"/>
  <c r="C275" i="5"/>
  <c r="I274" i="5"/>
  <c r="C274" i="5"/>
  <c r="I273" i="5"/>
  <c r="C273" i="5"/>
  <c r="I272" i="5"/>
  <c r="C272" i="5"/>
  <c r="I271" i="5"/>
  <c r="C271" i="5"/>
  <c r="I270" i="5"/>
  <c r="C270" i="5"/>
  <c r="I269" i="5"/>
  <c r="C269" i="5"/>
  <c r="I268" i="5"/>
  <c r="C268" i="5"/>
  <c r="I267" i="5"/>
  <c r="C267" i="5"/>
  <c r="I266" i="5"/>
  <c r="C266" i="5"/>
  <c r="I265" i="5"/>
  <c r="C265" i="5"/>
  <c r="I264" i="5"/>
  <c r="C264" i="5"/>
  <c r="I263" i="5"/>
  <c r="C263" i="5"/>
  <c r="I262" i="5"/>
  <c r="C262" i="5"/>
  <c r="I261" i="5"/>
  <c r="C261" i="5"/>
  <c r="I260" i="5"/>
  <c r="C260" i="5"/>
  <c r="I259" i="5"/>
  <c r="C259" i="5"/>
  <c r="I258" i="5"/>
  <c r="C258" i="5"/>
  <c r="I257" i="5"/>
  <c r="C257" i="5"/>
  <c r="I256" i="5"/>
  <c r="C256" i="5"/>
  <c r="I255" i="5"/>
  <c r="C255" i="5"/>
  <c r="I254" i="5"/>
  <c r="C254" i="5"/>
  <c r="I253" i="5"/>
  <c r="C253" i="5"/>
  <c r="I252" i="5"/>
  <c r="C252" i="5"/>
  <c r="I251" i="5"/>
  <c r="C251" i="5"/>
  <c r="I250" i="5"/>
  <c r="C250" i="5"/>
  <c r="I249" i="5"/>
  <c r="C249" i="5"/>
  <c r="I248" i="5"/>
  <c r="C248" i="5"/>
  <c r="I247" i="5"/>
  <c r="C247" i="5"/>
  <c r="I246" i="5"/>
  <c r="C246" i="5"/>
  <c r="I245" i="5"/>
  <c r="C245" i="5"/>
  <c r="I244" i="5"/>
  <c r="C244" i="5"/>
  <c r="I243" i="5"/>
  <c r="C243" i="5"/>
  <c r="I242" i="5"/>
  <c r="C242" i="5"/>
  <c r="I241" i="5"/>
  <c r="C241" i="5"/>
  <c r="I240" i="5"/>
  <c r="C240" i="5"/>
  <c r="I239" i="5"/>
  <c r="C239" i="5"/>
  <c r="I238" i="5"/>
  <c r="C238" i="5"/>
  <c r="I237" i="5"/>
  <c r="C237" i="5"/>
  <c r="I236" i="5"/>
  <c r="C236" i="5"/>
  <c r="I235" i="5"/>
  <c r="C235" i="5"/>
  <c r="I234" i="5"/>
  <c r="C234" i="5"/>
  <c r="I233" i="5"/>
  <c r="C233" i="5"/>
  <c r="I232" i="5"/>
  <c r="C232" i="5"/>
  <c r="I231" i="5"/>
  <c r="C231" i="5"/>
  <c r="I230" i="5"/>
  <c r="C230" i="5"/>
  <c r="I229" i="5"/>
  <c r="C229" i="5"/>
  <c r="I228" i="5"/>
  <c r="C228" i="5"/>
  <c r="I227" i="5"/>
  <c r="C227" i="5"/>
  <c r="I226" i="5"/>
  <c r="C226" i="5"/>
  <c r="I225" i="5"/>
  <c r="C225" i="5"/>
  <c r="I224" i="5"/>
  <c r="C224" i="5"/>
  <c r="I223" i="5"/>
  <c r="C223" i="5"/>
  <c r="I222" i="5"/>
  <c r="C222" i="5"/>
  <c r="I221" i="5"/>
  <c r="C221" i="5"/>
  <c r="I220" i="5"/>
  <c r="C220" i="5"/>
  <c r="I219" i="5"/>
  <c r="C219" i="5"/>
  <c r="I218" i="5"/>
  <c r="C218" i="5"/>
  <c r="I217" i="5"/>
  <c r="C217" i="5"/>
  <c r="I216" i="5"/>
  <c r="C216" i="5"/>
  <c r="I215" i="5"/>
  <c r="C215" i="5"/>
  <c r="I214" i="5"/>
  <c r="C214" i="5"/>
  <c r="I213" i="5"/>
  <c r="C213" i="5"/>
  <c r="I212" i="5"/>
  <c r="C212" i="5"/>
  <c r="I211" i="5"/>
  <c r="C211" i="5"/>
  <c r="I210" i="5"/>
  <c r="C210" i="5"/>
  <c r="I209" i="5"/>
  <c r="C209" i="5"/>
  <c r="I208" i="5"/>
  <c r="C208" i="5"/>
  <c r="I207" i="5"/>
  <c r="C207" i="5"/>
  <c r="I206" i="5"/>
  <c r="C206" i="5"/>
  <c r="I205" i="5"/>
  <c r="C205" i="5"/>
  <c r="I204" i="5"/>
  <c r="C204" i="5"/>
  <c r="I203" i="5"/>
  <c r="C203" i="5"/>
  <c r="I202" i="5"/>
  <c r="C202" i="5"/>
  <c r="I201" i="5"/>
  <c r="C201" i="5"/>
  <c r="I200" i="5"/>
  <c r="C200" i="5"/>
  <c r="I199" i="5"/>
  <c r="C199" i="5"/>
  <c r="I198" i="5"/>
  <c r="C198" i="5"/>
  <c r="I197" i="5"/>
  <c r="C197" i="5"/>
  <c r="I196" i="5"/>
  <c r="C196" i="5"/>
  <c r="I195" i="5"/>
  <c r="C195" i="5"/>
  <c r="I194" i="5"/>
  <c r="C194" i="5"/>
  <c r="I193" i="5"/>
  <c r="C193" i="5"/>
  <c r="I192" i="5"/>
  <c r="C192" i="5"/>
  <c r="I191" i="5"/>
  <c r="C191" i="5"/>
  <c r="I190" i="5"/>
  <c r="C190" i="5"/>
  <c r="I189" i="5"/>
  <c r="C189" i="5"/>
  <c r="I188" i="5"/>
  <c r="C188" i="5"/>
  <c r="I187" i="5"/>
  <c r="C187" i="5"/>
  <c r="I186" i="5"/>
  <c r="C186" i="5"/>
  <c r="I185" i="5"/>
  <c r="C185" i="5"/>
  <c r="I184" i="5"/>
  <c r="C184" i="5"/>
  <c r="I183" i="5"/>
  <c r="C183" i="5"/>
  <c r="I182" i="5"/>
  <c r="C182" i="5"/>
  <c r="I181" i="5"/>
  <c r="C181" i="5"/>
  <c r="I180" i="5"/>
  <c r="C180" i="5"/>
  <c r="I179" i="5"/>
  <c r="C179" i="5"/>
  <c r="I178" i="5"/>
  <c r="C178" i="5"/>
  <c r="I177" i="5"/>
  <c r="C177" i="5"/>
  <c r="I176" i="5"/>
  <c r="C176" i="5"/>
  <c r="I175" i="5"/>
  <c r="C175" i="5"/>
  <c r="I174" i="5"/>
  <c r="C174" i="5"/>
  <c r="I173" i="5"/>
  <c r="C173" i="5"/>
  <c r="I172" i="5"/>
  <c r="C172" i="5"/>
  <c r="I171" i="5"/>
  <c r="C171" i="5"/>
  <c r="I170" i="5"/>
  <c r="C170" i="5"/>
  <c r="I169" i="5"/>
  <c r="C169" i="5"/>
  <c r="I168" i="5"/>
  <c r="C168" i="5"/>
  <c r="I167" i="5"/>
  <c r="C167" i="5"/>
  <c r="I166" i="5"/>
  <c r="C166" i="5"/>
  <c r="I165" i="5"/>
  <c r="C165" i="5"/>
  <c r="I164" i="5"/>
  <c r="C164" i="5"/>
  <c r="I163" i="5"/>
  <c r="C163" i="5"/>
  <c r="I162" i="5"/>
  <c r="C162" i="5"/>
  <c r="I161" i="5"/>
  <c r="C161" i="5"/>
  <c r="I160" i="5"/>
  <c r="C160" i="5"/>
  <c r="I159" i="5"/>
  <c r="C159" i="5"/>
  <c r="I158" i="5"/>
  <c r="C158" i="5"/>
  <c r="I157" i="5"/>
  <c r="C157" i="5"/>
  <c r="I156" i="5"/>
  <c r="C156" i="5"/>
  <c r="I155" i="5"/>
  <c r="C155" i="5"/>
  <c r="I154" i="5"/>
  <c r="C154" i="5"/>
  <c r="I153" i="5"/>
  <c r="C153" i="5"/>
  <c r="I152" i="5"/>
  <c r="C152" i="5"/>
  <c r="I151" i="5"/>
  <c r="C151" i="5"/>
  <c r="I150" i="5"/>
  <c r="C150" i="5"/>
  <c r="I149" i="5"/>
  <c r="C149" i="5"/>
  <c r="I148" i="5"/>
  <c r="C148" i="5"/>
  <c r="I147" i="5"/>
  <c r="C147" i="5"/>
  <c r="I146" i="5"/>
  <c r="C146" i="5"/>
  <c r="I145" i="5"/>
  <c r="C145" i="5"/>
  <c r="I144" i="5"/>
  <c r="C144" i="5"/>
  <c r="I143" i="5"/>
  <c r="C143" i="5"/>
  <c r="I142" i="5"/>
  <c r="C142" i="5"/>
  <c r="I141" i="5"/>
  <c r="C141" i="5"/>
  <c r="I140" i="5"/>
  <c r="C140" i="5"/>
  <c r="I139" i="5"/>
  <c r="C139" i="5"/>
  <c r="I138" i="5"/>
  <c r="C138" i="5"/>
  <c r="I137" i="5"/>
  <c r="C137" i="5"/>
  <c r="I136" i="5"/>
  <c r="C136" i="5"/>
  <c r="I135" i="5"/>
  <c r="C135" i="5"/>
  <c r="I134" i="5"/>
  <c r="C134" i="5"/>
  <c r="I133" i="5"/>
  <c r="C133" i="5"/>
  <c r="I132" i="5"/>
  <c r="C132" i="5"/>
  <c r="I131" i="5"/>
  <c r="C131" i="5"/>
  <c r="I130" i="5"/>
  <c r="C130" i="5"/>
  <c r="I129" i="5"/>
  <c r="C129" i="5"/>
  <c r="I128" i="5"/>
  <c r="C128" i="5"/>
  <c r="I127" i="5"/>
  <c r="C127" i="5"/>
  <c r="I126" i="5"/>
  <c r="C126" i="5"/>
  <c r="I125" i="5"/>
  <c r="C125" i="5"/>
  <c r="I124" i="5"/>
  <c r="C124" i="5"/>
  <c r="I123" i="5"/>
  <c r="C123" i="5"/>
  <c r="I122" i="5"/>
  <c r="C122" i="5"/>
  <c r="I121" i="5"/>
  <c r="C121" i="5"/>
  <c r="I120" i="5"/>
  <c r="C120" i="5"/>
  <c r="I119" i="5"/>
  <c r="C119" i="5"/>
  <c r="I118" i="5"/>
  <c r="C118" i="5"/>
  <c r="I117" i="5"/>
  <c r="C117" i="5"/>
  <c r="I116" i="5"/>
  <c r="C116" i="5"/>
  <c r="I115" i="5"/>
  <c r="C115" i="5"/>
  <c r="I114" i="5"/>
  <c r="C114" i="5"/>
  <c r="I113" i="5"/>
  <c r="C113" i="5"/>
  <c r="I112" i="5"/>
  <c r="C112" i="5"/>
  <c r="I111" i="5"/>
  <c r="C111" i="5"/>
  <c r="I110" i="5"/>
  <c r="C110" i="5"/>
  <c r="I109" i="5"/>
  <c r="C109" i="5"/>
  <c r="I108" i="5"/>
  <c r="C108" i="5"/>
  <c r="I107" i="5"/>
  <c r="C107" i="5"/>
  <c r="I106" i="5"/>
  <c r="C106" i="5"/>
  <c r="I105" i="5"/>
  <c r="C105" i="5"/>
  <c r="I104" i="5"/>
  <c r="C104" i="5"/>
  <c r="I103" i="5"/>
  <c r="C103" i="5"/>
  <c r="I102" i="5"/>
  <c r="C102" i="5"/>
  <c r="I101" i="5"/>
  <c r="C101" i="5"/>
  <c r="I100" i="5"/>
  <c r="C100" i="5"/>
  <c r="I99" i="5"/>
  <c r="C99" i="5"/>
  <c r="I98" i="5"/>
  <c r="C98" i="5"/>
  <c r="I97" i="5"/>
  <c r="C97" i="5"/>
  <c r="I96" i="5"/>
  <c r="C96" i="5"/>
  <c r="I95" i="5"/>
  <c r="C95" i="5"/>
  <c r="I94" i="5"/>
  <c r="C94" i="5"/>
  <c r="I93" i="5"/>
  <c r="C93" i="5"/>
  <c r="I92" i="5"/>
  <c r="C92" i="5"/>
  <c r="I91" i="5"/>
  <c r="C91" i="5"/>
  <c r="I90" i="5"/>
  <c r="C90" i="5"/>
  <c r="I89" i="5"/>
  <c r="C89" i="5"/>
  <c r="I88" i="5"/>
  <c r="C88" i="5"/>
  <c r="I87" i="5"/>
  <c r="C87" i="5"/>
  <c r="I86" i="5"/>
  <c r="C86" i="5"/>
  <c r="I85" i="5"/>
  <c r="C85" i="5"/>
  <c r="I84" i="5"/>
  <c r="C84" i="5"/>
  <c r="I83" i="5"/>
  <c r="C83" i="5"/>
  <c r="I82" i="5"/>
  <c r="C82" i="5"/>
  <c r="I81" i="5"/>
  <c r="C81" i="5"/>
  <c r="I80" i="5"/>
  <c r="C80" i="5"/>
  <c r="I79" i="5"/>
  <c r="C79" i="5"/>
  <c r="I78" i="5"/>
  <c r="C78" i="5"/>
  <c r="I77" i="5"/>
  <c r="C77" i="5"/>
  <c r="I76" i="5"/>
  <c r="C76" i="5"/>
  <c r="I75" i="5"/>
  <c r="C75" i="5"/>
  <c r="I74" i="5"/>
  <c r="C74" i="5"/>
  <c r="I73" i="5"/>
  <c r="C73" i="5"/>
  <c r="I72" i="5"/>
  <c r="C72" i="5"/>
  <c r="I71" i="5"/>
  <c r="C71" i="5"/>
  <c r="I70" i="5"/>
  <c r="C70" i="5"/>
  <c r="I69" i="5"/>
  <c r="C69" i="5"/>
  <c r="I68" i="5"/>
  <c r="C68" i="5"/>
  <c r="I67" i="5"/>
  <c r="C67" i="5"/>
  <c r="I66" i="5"/>
  <c r="C66" i="5"/>
  <c r="I65" i="5"/>
  <c r="C65" i="5"/>
  <c r="I64" i="5"/>
  <c r="C64" i="5"/>
  <c r="I63" i="5"/>
  <c r="C63" i="5"/>
  <c r="I62" i="5"/>
  <c r="C62" i="5"/>
  <c r="I61" i="5"/>
  <c r="C61" i="5"/>
  <c r="I60" i="5"/>
  <c r="C60" i="5"/>
  <c r="I59" i="5"/>
  <c r="C59" i="5"/>
  <c r="I58" i="5"/>
  <c r="C58" i="5"/>
  <c r="I57" i="5"/>
  <c r="C57" i="5"/>
  <c r="I56" i="5"/>
  <c r="C56" i="5"/>
  <c r="I55" i="5"/>
  <c r="C55" i="5"/>
  <c r="I54" i="5"/>
  <c r="C54" i="5"/>
  <c r="I53" i="5"/>
  <c r="C53" i="5"/>
  <c r="I52" i="5"/>
  <c r="C52" i="5"/>
  <c r="I51" i="5"/>
  <c r="C51" i="5"/>
  <c r="I50" i="5"/>
  <c r="C50" i="5"/>
  <c r="I49" i="5"/>
  <c r="C49" i="5"/>
  <c r="I48" i="5"/>
  <c r="C48" i="5"/>
  <c r="I47" i="5"/>
  <c r="C47" i="5"/>
  <c r="I46" i="5"/>
  <c r="C46" i="5"/>
  <c r="I45" i="5"/>
  <c r="C45" i="5"/>
  <c r="I44" i="5"/>
  <c r="C44" i="5"/>
  <c r="I43" i="5"/>
  <c r="C43" i="5"/>
  <c r="I42" i="5"/>
  <c r="C42" i="5"/>
  <c r="I41" i="5"/>
  <c r="C41" i="5"/>
  <c r="I40" i="5"/>
  <c r="C40" i="5"/>
  <c r="I39" i="5"/>
  <c r="C39" i="5"/>
  <c r="I38" i="5"/>
  <c r="C38" i="5"/>
  <c r="I37" i="5"/>
  <c r="C37" i="5"/>
  <c r="I36" i="5"/>
  <c r="C36" i="5"/>
  <c r="I35" i="5"/>
  <c r="C35" i="5"/>
  <c r="I34" i="5"/>
  <c r="C34" i="5"/>
  <c r="I33" i="5"/>
  <c r="C33" i="5"/>
  <c r="I32" i="5"/>
  <c r="C32" i="5"/>
  <c r="I31" i="5"/>
  <c r="C31" i="5"/>
  <c r="I30" i="5"/>
  <c r="C30" i="5"/>
  <c r="I29" i="5"/>
  <c r="C29" i="5"/>
  <c r="I28" i="5"/>
  <c r="C28" i="5"/>
  <c r="I27" i="5"/>
  <c r="C27" i="5"/>
  <c r="I26" i="5"/>
  <c r="C26" i="5"/>
  <c r="I25" i="5"/>
  <c r="C25" i="5"/>
  <c r="I24" i="5"/>
  <c r="C24" i="5"/>
  <c r="I23" i="5"/>
  <c r="C23" i="5"/>
  <c r="I22" i="5"/>
  <c r="C22" i="5"/>
  <c r="I21" i="5"/>
  <c r="C21" i="5"/>
  <c r="I20" i="5"/>
  <c r="C20" i="5"/>
  <c r="I19" i="5"/>
  <c r="C19" i="5"/>
  <c r="I18" i="5"/>
  <c r="C18" i="5"/>
  <c r="I17" i="5"/>
  <c r="C17" i="5"/>
  <c r="I16" i="5"/>
  <c r="I15" i="5"/>
  <c r="F15" i="5"/>
  <c r="G3" i="5"/>
  <c r="C15" i="5" s="1"/>
  <c r="F500" i="5" l="1"/>
  <c r="F11" i="5" s="1"/>
  <c r="I500" i="5"/>
  <c r="C16" i="5"/>
  <c r="F16" i="5" s="1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E500" i="4"/>
  <c r="F500" i="4" s="1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F15" i="4"/>
  <c r="G3" i="4"/>
  <c r="C15" i="4" s="1"/>
  <c r="C29" i="4" l="1"/>
  <c r="C27" i="4"/>
  <c r="C28" i="4"/>
  <c r="C26" i="4"/>
  <c r="C23" i="4"/>
  <c r="C25" i="4"/>
  <c r="C24" i="4"/>
  <c r="C21" i="4"/>
  <c r="C22" i="4"/>
  <c r="C19" i="4"/>
  <c r="C20" i="4"/>
  <c r="C18" i="4"/>
  <c r="C17" i="4"/>
  <c r="C16" i="4"/>
  <c r="F16" i="4" s="1"/>
  <c r="I500" i="4"/>
  <c r="J39" i="2"/>
  <c r="J37" i="2"/>
  <c r="F500" i="3"/>
  <c r="F11" i="3" s="1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F15" i="3"/>
  <c r="G3" i="3"/>
  <c r="C17" i="3" s="1"/>
  <c r="F17" i="4" l="1"/>
  <c r="F18" i="4" s="1"/>
  <c r="F19" i="4" s="1"/>
  <c r="F20" i="4" s="1"/>
  <c r="I500" i="3"/>
  <c r="C15" i="3"/>
  <c r="J16" i="2"/>
  <c r="F21" i="4" l="1"/>
  <c r="F22" i="4" s="1"/>
  <c r="F23" i="4" s="1"/>
  <c r="F24" i="4" s="1"/>
  <c r="F25" i="4" s="1"/>
  <c r="F26" i="4" s="1"/>
  <c r="F27" i="4" s="1"/>
  <c r="F28" i="4" s="1"/>
  <c r="F29" i="4" s="1"/>
  <c r="F30" i="4" s="1"/>
  <c r="F11" i="4"/>
  <c r="J35" i="2"/>
  <c r="J34" i="2"/>
  <c r="J33" i="2"/>
  <c r="J20" i="2" l="1"/>
  <c r="I505" i="1" l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C505" i="1" l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8" i="1"/>
  <c r="C107" i="1"/>
  <c r="C106" i="1"/>
  <c r="C105" i="1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19" i="2"/>
  <c r="J118" i="2"/>
  <c r="J117" i="2"/>
  <c r="J116" i="2"/>
  <c r="J115" i="2"/>
  <c r="J114" i="2"/>
  <c r="J113" i="2"/>
  <c r="J112" i="2"/>
  <c r="J110" i="2"/>
  <c r="J109" i="2"/>
  <c r="J108" i="2"/>
  <c r="J107" i="2"/>
  <c r="J106" i="2"/>
  <c r="J105" i="2"/>
  <c r="J104" i="2"/>
  <c r="J103" i="2"/>
  <c r="J102" i="2"/>
  <c r="J101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E1104" i="2"/>
  <c r="D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100" i="2"/>
  <c r="J99" i="2"/>
  <c r="J98" i="2"/>
  <c r="J97" i="2"/>
  <c r="J95" i="2"/>
  <c r="J96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8" i="2"/>
  <c r="J57" i="2"/>
  <c r="J56" i="2"/>
  <c r="J55" i="2"/>
  <c r="J54" i="2"/>
  <c r="J53" i="2"/>
  <c r="J52" i="2"/>
  <c r="J51" i="2"/>
  <c r="J50" i="2"/>
  <c r="J48" i="2"/>
  <c r="J47" i="2"/>
  <c r="J46" i="2"/>
  <c r="J45" i="2"/>
  <c r="J44" i="2"/>
  <c r="J43" i="2"/>
  <c r="J42" i="2"/>
  <c r="J41" i="2"/>
  <c r="J40" i="2"/>
  <c r="J38" i="2"/>
  <c r="J36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5" i="2"/>
  <c r="J14" i="2"/>
  <c r="J13" i="2"/>
  <c r="J12" i="2"/>
  <c r="J11" i="2"/>
  <c r="J10" i="2"/>
  <c r="J9" i="2"/>
  <c r="J8" i="2"/>
  <c r="J7" i="2"/>
  <c r="J6" i="2"/>
  <c r="F3" i="2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G3" i="1"/>
  <c r="C50" i="1" s="1"/>
  <c r="C109" i="1" l="1"/>
  <c r="C104" i="1"/>
  <c r="C102" i="1"/>
  <c r="C103" i="1"/>
  <c r="C98" i="1"/>
  <c r="C99" i="1"/>
  <c r="C100" i="1"/>
  <c r="C97" i="1"/>
  <c r="C101" i="1"/>
  <c r="C94" i="1"/>
  <c r="C90" i="1"/>
  <c r="C91" i="1"/>
  <c r="C95" i="1"/>
  <c r="C88" i="1"/>
  <c r="C92" i="1"/>
  <c r="C96" i="1"/>
  <c r="C89" i="1"/>
  <c r="C93" i="1"/>
  <c r="C84" i="1"/>
  <c r="C85" i="1"/>
  <c r="F82" i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C86" i="1"/>
  <c r="C87" i="1"/>
  <c r="C83" i="1"/>
  <c r="C81" i="1"/>
  <c r="C77" i="1"/>
  <c r="C78" i="1"/>
  <c r="C79" i="1"/>
  <c r="C76" i="1"/>
  <c r="C80" i="1"/>
  <c r="C69" i="1"/>
  <c r="C73" i="1"/>
  <c r="C66" i="1"/>
  <c r="C70" i="1"/>
  <c r="C74" i="1"/>
  <c r="C67" i="1"/>
  <c r="C71" i="1"/>
  <c r="C75" i="1"/>
  <c r="C68" i="1"/>
  <c r="C72" i="1"/>
  <c r="C60" i="1"/>
  <c r="C65" i="1"/>
  <c r="C62" i="1"/>
  <c r="C61" i="1"/>
  <c r="C59" i="1"/>
  <c r="C63" i="1"/>
  <c r="C64" i="1"/>
  <c r="C57" i="1"/>
  <c r="C54" i="1"/>
  <c r="C58" i="1"/>
  <c r="C55" i="1"/>
  <c r="C56" i="1"/>
  <c r="C48" i="1"/>
  <c r="C45" i="1"/>
  <c r="C40" i="1"/>
  <c r="C44" i="1"/>
  <c r="C41" i="1"/>
  <c r="C38" i="1"/>
  <c r="C42" i="1"/>
  <c r="C46" i="1"/>
  <c r="C39" i="1"/>
  <c r="C43" i="1"/>
  <c r="C47" i="1"/>
  <c r="C53" i="1"/>
  <c r="C51" i="1"/>
  <c r="C15" i="1"/>
  <c r="C52" i="1"/>
  <c r="C20" i="1"/>
  <c r="C24" i="1"/>
  <c r="C28" i="1"/>
  <c r="C32" i="1"/>
  <c r="C36" i="1"/>
  <c r="C27" i="1"/>
  <c r="C17" i="1"/>
  <c r="C21" i="1"/>
  <c r="C25" i="1"/>
  <c r="C29" i="1"/>
  <c r="C33" i="1"/>
  <c r="C37" i="1"/>
  <c r="C31" i="1"/>
  <c r="C18" i="1"/>
  <c r="C22" i="1"/>
  <c r="C26" i="1"/>
  <c r="C30" i="1"/>
  <c r="C34" i="1"/>
  <c r="C19" i="1"/>
  <c r="C23" i="1"/>
  <c r="C35" i="1"/>
  <c r="C16" i="1"/>
  <c r="F1104" i="2"/>
  <c r="J1104" i="2"/>
  <c r="I1104" i="2"/>
  <c r="I506" i="1"/>
  <c r="F506" i="1"/>
  <c r="F11" i="1" s="1"/>
</calcChain>
</file>

<file path=xl/sharedStrings.xml><?xml version="1.0" encoding="utf-8"?>
<sst xmlns="http://schemas.openxmlformats.org/spreadsheetml/2006/main" count="1747" uniqueCount="1318">
  <si>
    <t>ESTADO DE CUENTA</t>
  </si>
  <si>
    <t>FECHA</t>
  </si>
  <si>
    <t>EXPORT ROSES DEL ECUADOR EXPROSES S.A.</t>
  </si>
  <si>
    <t>Address: 3555 NW 82nd Ave, Doral, FL 33122, United States</t>
  </si>
  <si>
    <t>City/ Country : ECUADOR</t>
  </si>
  <si>
    <t>E-mail   yazmina@moonlightflowerscorp.com</t>
  </si>
  <si>
    <t>Credito : 45 dias</t>
  </si>
  <si>
    <t>DOCUMETNO</t>
  </si>
  <si>
    <t>TIEMPO DE CREDITO</t>
  </si>
  <si>
    <t>VALOR</t>
  </si>
  <si>
    <t>PAGO RECIBIDO</t>
  </si>
  <si>
    <t>SALDO ACTUAL</t>
  </si>
  <si>
    <t>REFERENCIA</t>
  </si>
  <si>
    <t>TOTAL</t>
  </si>
  <si>
    <t>VALOR CLIENTE</t>
  </si>
  <si>
    <t>RENTABILIDAD</t>
  </si>
  <si>
    <t xml:space="preserve">OBSERVACIONES </t>
  </si>
  <si>
    <t>LISTADO DE FACTURAS</t>
  </si>
  <si>
    <t>CLIENTE</t>
  </si>
  <si>
    <t>PLAZO</t>
  </si>
  <si>
    <t>PROVEEDOR</t>
  </si>
  <si>
    <t>FECHA DE LA FACTURA</t>
  </si>
  <si>
    <t>NUMERO DE FACTURA</t>
  </si>
  <si>
    <t>VALOR DE LA FACTURA</t>
  </si>
  <si>
    <t>CANTIDAD DE TALLOS</t>
  </si>
  <si>
    <t>OBSERVACION</t>
  </si>
  <si>
    <t>001-00368</t>
  </si>
  <si>
    <t>001-00369</t>
  </si>
  <si>
    <t>001-00370</t>
  </si>
  <si>
    <t>001-00371</t>
  </si>
  <si>
    <t>001-00372</t>
  </si>
  <si>
    <t>001-00373</t>
  </si>
  <si>
    <t>001-00374</t>
  </si>
  <si>
    <t>001-00375</t>
  </si>
  <si>
    <t>001-00376</t>
  </si>
  <si>
    <t>001-00377</t>
  </si>
  <si>
    <t>001-00378</t>
  </si>
  <si>
    <t>001-00379</t>
  </si>
  <si>
    <t>001-00380</t>
  </si>
  <si>
    <t>001-00381</t>
  </si>
  <si>
    <t>001-00382</t>
  </si>
  <si>
    <t>001-00383</t>
  </si>
  <si>
    <t>001-00384</t>
  </si>
  <si>
    <t>001-00385</t>
  </si>
  <si>
    <t>001-00386</t>
  </si>
  <si>
    <t>001-00387</t>
  </si>
  <si>
    <t>001-00388</t>
  </si>
  <si>
    <t>001-00389</t>
  </si>
  <si>
    <t>001-00390</t>
  </si>
  <si>
    <t>001-00391</t>
  </si>
  <si>
    <t>001-00392</t>
  </si>
  <si>
    <t>001-00393</t>
  </si>
  <si>
    <t>001-00394</t>
  </si>
  <si>
    <t>001-00395</t>
  </si>
  <si>
    <t>001-00396</t>
  </si>
  <si>
    <t>001-00397</t>
  </si>
  <si>
    <t>001-00398</t>
  </si>
  <si>
    <t>001-00399</t>
  </si>
  <si>
    <t>001-00400</t>
  </si>
  <si>
    <t>001-00401</t>
  </si>
  <si>
    <t>001-00402</t>
  </si>
  <si>
    <t>001-00403</t>
  </si>
  <si>
    <t>001-00404</t>
  </si>
  <si>
    <t>001-00405</t>
  </si>
  <si>
    <t>001-00406</t>
  </si>
  <si>
    <t>001-00407</t>
  </si>
  <si>
    <t>001-00408</t>
  </si>
  <si>
    <t>001-00409</t>
  </si>
  <si>
    <t>001-00410</t>
  </si>
  <si>
    <t>001-00411</t>
  </si>
  <si>
    <t>001-00412</t>
  </si>
  <si>
    <t>001-00413</t>
  </si>
  <si>
    <t>001-00414</t>
  </si>
  <si>
    <t>001-00415</t>
  </si>
  <si>
    <t>001-00416</t>
  </si>
  <si>
    <t>001-00417</t>
  </si>
  <si>
    <t>001-00418</t>
  </si>
  <si>
    <t>001-00419</t>
  </si>
  <si>
    <t>001-00420</t>
  </si>
  <si>
    <t>001-00421</t>
  </si>
  <si>
    <t>001-00422</t>
  </si>
  <si>
    <t>001-00423</t>
  </si>
  <si>
    <t>001-00424</t>
  </si>
  <si>
    <t>001-00425</t>
  </si>
  <si>
    <t>001-00426</t>
  </si>
  <si>
    <t>001-00427</t>
  </si>
  <si>
    <t>001-00428</t>
  </si>
  <si>
    <t>001-00429</t>
  </si>
  <si>
    <t>001-00430</t>
  </si>
  <si>
    <t>001-00431</t>
  </si>
  <si>
    <t>001-00432</t>
  </si>
  <si>
    <t>001-00433</t>
  </si>
  <si>
    <t>001-00434</t>
  </si>
  <si>
    <t>001-00435</t>
  </si>
  <si>
    <t>001-00436</t>
  </si>
  <si>
    <t>001-00437</t>
  </si>
  <si>
    <t>001-00438</t>
  </si>
  <si>
    <t>001-00439</t>
  </si>
  <si>
    <t>001-00440</t>
  </si>
  <si>
    <t>001-00441</t>
  </si>
  <si>
    <t>001-00442</t>
  </si>
  <si>
    <t>001-00443</t>
  </si>
  <si>
    <t>001-00444</t>
  </si>
  <si>
    <t>001-00445</t>
  </si>
  <si>
    <t>001-00446</t>
  </si>
  <si>
    <t>001-00447</t>
  </si>
  <si>
    <t>001-00448</t>
  </si>
  <si>
    <t>001-00449</t>
  </si>
  <si>
    <t>001-00450</t>
  </si>
  <si>
    <t>001-00451</t>
  </si>
  <si>
    <t>001-00452</t>
  </si>
  <si>
    <t>001-00453</t>
  </si>
  <si>
    <t>001-00454</t>
  </si>
  <si>
    <t>001-00455</t>
  </si>
  <si>
    <t>001-00456</t>
  </si>
  <si>
    <t>001-00457</t>
  </si>
  <si>
    <t>001-00458</t>
  </si>
  <si>
    <t>001-00459</t>
  </si>
  <si>
    <t>001-00460</t>
  </si>
  <si>
    <t>001-00461</t>
  </si>
  <si>
    <t>001-00462</t>
  </si>
  <si>
    <t>001-00463</t>
  </si>
  <si>
    <t>001-00464</t>
  </si>
  <si>
    <t>001-00465</t>
  </si>
  <si>
    <t>001-00466</t>
  </si>
  <si>
    <t>001-00467</t>
  </si>
  <si>
    <t>001-00468</t>
  </si>
  <si>
    <t>001-00469</t>
  </si>
  <si>
    <t>001-00470</t>
  </si>
  <si>
    <t>001-00471</t>
  </si>
  <si>
    <t>001-00472</t>
  </si>
  <si>
    <t>001-00473</t>
  </si>
  <si>
    <t>001-00474</t>
  </si>
  <si>
    <t>001-00475</t>
  </si>
  <si>
    <t>001-00476</t>
  </si>
  <si>
    <t>001-00477</t>
  </si>
  <si>
    <t>001-00478</t>
  </si>
  <si>
    <t>001-00479</t>
  </si>
  <si>
    <t>001-00480</t>
  </si>
  <si>
    <t>001-00481</t>
  </si>
  <si>
    <t>001-00482</t>
  </si>
  <si>
    <t>001-00483</t>
  </si>
  <si>
    <t>001-00484</t>
  </si>
  <si>
    <t>001-00485</t>
  </si>
  <si>
    <t>001-00486</t>
  </si>
  <si>
    <t>001-00487</t>
  </si>
  <si>
    <t>001-00488</t>
  </si>
  <si>
    <t>001-00489</t>
  </si>
  <si>
    <t>001-00490</t>
  </si>
  <si>
    <t>001-00491</t>
  </si>
  <si>
    <t>001-00492</t>
  </si>
  <si>
    <t>001-00493</t>
  </si>
  <si>
    <t>001-00494</t>
  </si>
  <si>
    <t>001-00495</t>
  </si>
  <si>
    <t>001-00496</t>
  </si>
  <si>
    <t>001-00497</t>
  </si>
  <si>
    <t>001-00498</t>
  </si>
  <si>
    <t>001-00499</t>
  </si>
  <si>
    <t>001-00500</t>
  </si>
  <si>
    <t>001-00501</t>
  </si>
  <si>
    <t>001-00502</t>
  </si>
  <si>
    <t>001-00503</t>
  </si>
  <si>
    <t>001-00504</t>
  </si>
  <si>
    <t>001-00505</t>
  </si>
  <si>
    <t>001-00506</t>
  </si>
  <si>
    <t>001-00507</t>
  </si>
  <si>
    <t>001-00508</t>
  </si>
  <si>
    <t>001-00509</t>
  </si>
  <si>
    <t>001-00510</t>
  </si>
  <si>
    <t>001-00511</t>
  </si>
  <si>
    <t>001-00512</t>
  </si>
  <si>
    <t>001-00513</t>
  </si>
  <si>
    <t>001-00514</t>
  </si>
  <si>
    <t>001-00515</t>
  </si>
  <si>
    <t>001-00516</t>
  </si>
  <si>
    <t>001-00517</t>
  </si>
  <si>
    <t>001-00518</t>
  </si>
  <si>
    <t>001-00519</t>
  </si>
  <si>
    <t>001-00520</t>
  </si>
  <si>
    <t>001-00521</t>
  </si>
  <si>
    <t>001-00522</t>
  </si>
  <si>
    <t>001-00523</t>
  </si>
  <si>
    <t>001-00524</t>
  </si>
  <si>
    <t>001-00525</t>
  </si>
  <si>
    <t>001-00526</t>
  </si>
  <si>
    <t>001-00527</t>
  </si>
  <si>
    <t>001-00528</t>
  </si>
  <si>
    <t>001-00529</t>
  </si>
  <si>
    <t>001-00530</t>
  </si>
  <si>
    <t>001-00531</t>
  </si>
  <si>
    <t>001-00532</t>
  </si>
  <si>
    <t>001-00533</t>
  </si>
  <si>
    <t>001-00534</t>
  </si>
  <si>
    <t>001-00535</t>
  </si>
  <si>
    <t>001-00536</t>
  </si>
  <si>
    <t>001-00537</t>
  </si>
  <si>
    <t>001-00538</t>
  </si>
  <si>
    <t>001-00539</t>
  </si>
  <si>
    <t>001-00540</t>
  </si>
  <si>
    <t>001-00541</t>
  </si>
  <si>
    <t>001-00542</t>
  </si>
  <si>
    <t>001-00543</t>
  </si>
  <si>
    <t>001-00544</t>
  </si>
  <si>
    <t>001-00545</t>
  </si>
  <si>
    <t>001-00546</t>
  </si>
  <si>
    <t>001-00547</t>
  </si>
  <si>
    <t>001-00548</t>
  </si>
  <si>
    <t>001-00549</t>
  </si>
  <si>
    <t>001-00550</t>
  </si>
  <si>
    <t>001-00551</t>
  </si>
  <si>
    <t>001-00552</t>
  </si>
  <si>
    <t>001-00553</t>
  </si>
  <si>
    <t>001-00554</t>
  </si>
  <si>
    <t>001-00555</t>
  </si>
  <si>
    <t>001-00556</t>
  </si>
  <si>
    <t>001-00557</t>
  </si>
  <si>
    <t>001-00558</t>
  </si>
  <si>
    <t>001-00559</t>
  </si>
  <si>
    <t>001-00560</t>
  </si>
  <si>
    <t>001-00561</t>
  </si>
  <si>
    <t>001-00562</t>
  </si>
  <si>
    <t>001-00563</t>
  </si>
  <si>
    <t>001-00564</t>
  </si>
  <si>
    <t>001-00565</t>
  </si>
  <si>
    <t>001-00566</t>
  </si>
  <si>
    <t>001-00567</t>
  </si>
  <si>
    <t>001-00568</t>
  </si>
  <si>
    <t>001-00569</t>
  </si>
  <si>
    <t>001-00570</t>
  </si>
  <si>
    <t>001-00571</t>
  </si>
  <si>
    <t>001-00572</t>
  </si>
  <si>
    <t>001-00573</t>
  </si>
  <si>
    <t>001-00574</t>
  </si>
  <si>
    <t>001-00575</t>
  </si>
  <si>
    <t>001-00576</t>
  </si>
  <si>
    <t>001-00577</t>
  </si>
  <si>
    <t>001-00578</t>
  </si>
  <si>
    <t>001-00579</t>
  </si>
  <si>
    <t>001-00580</t>
  </si>
  <si>
    <t>001-00581</t>
  </si>
  <si>
    <t>001-00582</t>
  </si>
  <si>
    <t>001-00583</t>
  </si>
  <si>
    <t>001-00584</t>
  </si>
  <si>
    <t>001-00585</t>
  </si>
  <si>
    <t>001-00586</t>
  </si>
  <si>
    <t>001-00587</t>
  </si>
  <si>
    <t>001-00588</t>
  </si>
  <si>
    <t>001-00589</t>
  </si>
  <si>
    <t>001-00590</t>
  </si>
  <si>
    <t>001-00591</t>
  </si>
  <si>
    <t>001-00592</t>
  </si>
  <si>
    <t>001-00593</t>
  </si>
  <si>
    <t>001-00594</t>
  </si>
  <si>
    <t>001-00595</t>
  </si>
  <si>
    <t>001-00596</t>
  </si>
  <si>
    <t>001-00597</t>
  </si>
  <si>
    <t>001-00598</t>
  </si>
  <si>
    <t>001-00599</t>
  </si>
  <si>
    <t>001-00600</t>
  </si>
  <si>
    <t>001-00601</t>
  </si>
  <si>
    <t>001-00602</t>
  </si>
  <si>
    <t>001-00603</t>
  </si>
  <si>
    <t>001-00604</t>
  </si>
  <si>
    <t>001-00605</t>
  </si>
  <si>
    <t>001-00606</t>
  </si>
  <si>
    <t>001-00607</t>
  </si>
  <si>
    <t>001-00608</t>
  </si>
  <si>
    <t>001-00609</t>
  </si>
  <si>
    <t>001-00610</t>
  </si>
  <si>
    <t>001-00611</t>
  </si>
  <si>
    <t>001-00612</t>
  </si>
  <si>
    <t>001-00613</t>
  </si>
  <si>
    <t>001-00614</t>
  </si>
  <si>
    <t>001-00615</t>
  </si>
  <si>
    <t>001-00616</t>
  </si>
  <si>
    <t>001-00617</t>
  </si>
  <si>
    <t>001-00618</t>
  </si>
  <si>
    <t>001-00619</t>
  </si>
  <si>
    <t>001-00620</t>
  </si>
  <si>
    <t>001-00621</t>
  </si>
  <si>
    <t>001-00622</t>
  </si>
  <si>
    <t>001-00623</t>
  </si>
  <si>
    <t>001-00624</t>
  </si>
  <si>
    <t>001-00625</t>
  </si>
  <si>
    <t>001-00626</t>
  </si>
  <si>
    <t>001-00627</t>
  </si>
  <si>
    <t>001-00628</t>
  </si>
  <si>
    <t>001-00629</t>
  </si>
  <si>
    <t>001-00630</t>
  </si>
  <si>
    <t>001-00631</t>
  </si>
  <si>
    <t>001-00632</t>
  </si>
  <si>
    <t>001-00633</t>
  </si>
  <si>
    <t>001-00634</t>
  </si>
  <si>
    <t>001-00635</t>
  </si>
  <si>
    <t>001-00636</t>
  </si>
  <si>
    <t>001-00637</t>
  </si>
  <si>
    <t>001-00638</t>
  </si>
  <si>
    <t>001-00639</t>
  </si>
  <si>
    <t>001-00640</t>
  </si>
  <si>
    <t>001-00641</t>
  </si>
  <si>
    <t>001-00642</t>
  </si>
  <si>
    <t>001-00643</t>
  </si>
  <si>
    <t>001-00644</t>
  </si>
  <si>
    <t>001-00645</t>
  </si>
  <si>
    <t>001-00646</t>
  </si>
  <si>
    <t>001-00647</t>
  </si>
  <si>
    <t>001-00648</t>
  </si>
  <si>
    <t>001-00649</t>
  </si>
  <si>
    <t>001-00650</t>
  </si>
  <si>
    <t>001-00651</t>
  </si>
  <si>
    <t>001-00652</t>
  </si>
  <si>
    <t>001-00653</t>
  </si>
  <si>
    <t>001-00654</t>
  </si>
  <si>
    <t>001-00655</t>
  </si>
  <si>
    <t>001-00656</t>
  </si>
  <si>
    <t>001-00657</t>
  </si>
  <si>
    <t>001-00658</t>
  </si>
  <si>
    <t>001-00659</t>
  </si>
  <si>
    <t>001-00660</t>
  </si>
  <si>
    <t>001-00661</t>
  </si>
  <si>
    <t>001-00662</t>
  </si>
  <si>
    <t>001-00663</t>
  </si>
  <si>
    <t>001-00664</t>
  </si>
  <si>
    <t>001-00665</t>
  </si>
  <si>
    <t>001-00666</t>
  </si>
  <si>
    <t>001-00667</t>
  </si>
  <si>
    <t>001-00668</t>
  </si>
  <si>
    <t>001-00669</t>
  </si>
  <si>
    <t>001-00670</t>
  </si>
  <si>
    <t>001-00671</t>
  </si>
  <si>
    <t>001-00672</t>
  </si>
  <si>
    <t>001-00673</t>
  </si>
  <si>
    <t>001-00674</t>
  </si>
  <si>
    <t>001-00675</t>
  </si>
  <si>
    <t>001-00676</t>
  </si>
  <si>
    <t>001-00677</t>
  </si>
  <si>
    <t>001-00678</t>
  </si>
  <si>
    <t>001-00679</t>
  </si>
  <si>
    <t>001-00680</t>
  </si>
  <si>
    <t>001-00681</t>
  </si>
  <si>
    <t>001-00682</t>
  </si>
  <si>
    <t>001-00683</t>
  </si>
  <si>
    <t>001-00684</t>
  </si>
  <si>
    <t>001-00685</t>
  </si>
  <si>
    <t>001-00686</t>
  </si>
  <si>
    <t>001-00687</t>
  </si>
  <si>
    <t>001-00688</t>
  </si>
  <si>
    <t>001-00689</t>
  </si>
  <si>
    <t>001-00690</t>
  </si>
  <si>
    <t>001-00691</t>
  </si>
  <si>
    <t>001-00692</t>
  </si>
  <si>
    <t>001-00693</t>
  </si>
  <si>
    <t>001-00694</t>
  </si>
  <si>
    <t>001-00695</t>
  </si>
  <si>
    <t>001-00696</t>
  </si>
  <si>
    <t>001-00697</t>
  </si>
  <si>
    <t>001-00698</t>
  </si>
  <si>
    <t>001-00699</t>
  </si>
  <si>
    <t>001-00700</t>
  </si>
  <si>
    <t>001-00701</t>
  </si>
  <si>
    <t>001-00702</t>
  </si>
  <si>
    <t>001-00703</t>
  </si>
  <si>
    <t>001-00704</t>
  </si>
  <si>
    <t>001-00705</t>
  </si>
  <si>
    <t>001-00706</t>
  </si>
  <si>
    <t>001-00707</t>
  </si>
  <si>
    <t>001-00708</t>
  </si>
  <si>
    <t>001-00709</t>
  </si>
  <si>
    <t>001-00710</t>
  </si>
  <si>
    <t>001-00711</t>
  </si>
  <si>
    <t>001-00712</t>
  </si>
  <si>
    <t>001-00713</t>
  </si>
  <si>
    <t>001-00714</t>
  </si>
  <si>
    <t>001-00715</t>
  </si>
  <si>
    <t>001-00716</t>
  </si>
  <si>
    <t>001-00717</t>
  </si>
  <si>
    <t>001-00718</t>
  </si>
  <si>
    <t>001-00719</t>
  </si>
  <si>
    <t>001-00720</t>
  </si>
  <si>
    <t>001-00721</t>
  </si>
  <si>
    <t>001-00722</t>
  </si>
  <si>
    <t>001-00723</t>
  </si>
  <si>
    <t>001-00724</t>
  </si>
  <si>
    <t>001-00725</t>
  </si>
  <si>
    <t>001-00726</t>
  </si>
  <si>
    <t>001-00727</t>
  </si>
  <si>
    <t>001-00728</t>
  </si>
  <si>
    <t>001-00729</t>
  </si>
  <si>
    <t>001-00730</t>
  </si>
  <si>
    <t>001-00731</t>
  </si>
  <si>
    <t>001-00732</t>
  </si>
  <si>
    <t>001-00733</t>
  </si>
  <si>
    <t>001-00734</t>
  </si>
  <si>
    <t>001-00735</t>
  </si>
  <si>
    <t>001-00736</t>
  </si>
  <si>
    <t>001-00737</t>
  </si>
  <si>
    <t>001-00738</t>
  </si>
  <si>
    <t>001-00739</t>
  </si>
  <si>
    <t>001-00740</t>
  </si>
  <si>
    <t>001-00741</t>
  </si>
  <si>
    <t>001-00742</t>
  </si>
  <si>
    <t>001-00743</t>
  </si>
  <si>
    <t>001-00744</t>
  </si>
  <si>
    <t>001-00745</t>
  </si>
  <si>
    <t>001-00746</t>
  </si>
  <si>
    <t>001-00747</t>
  </si>
  <si>
    <t>001-00748</t>
  </si>
  <si>
    <t>001-00749</t>
  </si>
  <si>
    <t>001-00750</t>
  </si>
  <si>
    <t>001-00751</t>
  </si>
  <si>
    <t>001-00752</t>
  </si>
  <si>
    <t>001-00753</t>
  </si>
  <si>
    <t>001-00754</t>
  </si>
  <si>
    <t>001-00755</t>
  </si>
  <si>
    <t>001-00756</t>
  </si>
  <si>
    <t>001-00757</t>
  </si>
  <si>
    <t>001-00758</t>
  </si>
  <si>
    <t>001-00759</t>
  </si>
  <si>
    <t>001-00760</t>
  </si>
  <si>
    <t>001-00761</t>
  </si>
  <si>
    <t>001-00762</t>
  </si>
  <si>
    <t>001-00763</t>
  </si>
  <si>
    <t>001-00764</t>
  </si>
  <si>
    <t>001-00765</t>
  </si>
  <si>
    <t>001-00766</t>
  </si>
  <si>
    <t>001-00767</t>
  </si>
  <si>
    <t>001-00768</t>
  </si>
  <si>
    <t>001-00769</t>
  </si>
  <si>
    <t>001-00770</t>
  </si>
  <si>
    <t>001-00771</t>
  </si>
  <si>
    <t>001-00772</t>
  </si>
  <si>
    <t>001-00773</t>
  </si>
  <si>
    <t>001-00774</t>
  </si>
  <si>
    <t>001-00775</t>
  </si>
  <si>
    <t>001-00776</t>
  </si>
  <si>
    <t>001-00777</t>
  </si>
  <si>
    <t>001-00778</t>
  </si>
  <si>
    <t>001-00779</t>
  </si>
  <si>
    <t>001-00780</t>
  </si>
  <si>
    <t>001-00781</t>
  </si>
  <si>
    <t>001-00782</t>
  </si>
  <si>
    <t>001-00783</t>
  </si>
  <si>
    <t>001-00784</t>
  </si>
  <si>
    <t>001-00785</t>
  </si>
  <si>
    <t>001-00786</t>
  </si>
  <si>
    <t>001-00787</t>
  </si>
  <si>
    <t>001-00788</t>
  </si>
  <si>
    <t>001-00789</t>
  </si>
  <si>
    <t>001-00790</t>
  </si>
  <si>
    <t>001-00791</t>
  </si>
  <si>
    <t>001-00792</t>
  </si>
  <si>
    <t>001-00793</t>
  </si>
  <si>
    <t>001-00794</t>
  </si>
  <si>
    <t>001-00795</t>
  </si>
  <si>
    <t>001-00796</t>
  </si>
  <si>
    <t>001-00797</t>
  </si>
  <si>
    <t>001-00798</t>
  </si>
  <si>
    <t>001-00799</t>
  </si>
  <si>
    <t>001-00800</t>
  </si>
  <si>
    <t>001-00801</t>
  </si>
  <si>
    <t>001-00802</t>
  </si>
  <si>
    <t>001-00803</t>
  </si>
  <si>
    <t>001-00804</t>
  </si>
  <si>
    <t>001-00805</t>
  </si>
  <si>
    <t>001-00806</t>
  </si>
  <si>
    <t>001-00807</t>
  </si>
  <si>
    <t>001-00808</t>
  </si>
  <si>
    <t>001-00809</t>
  </si>
  <si>
    <t>001-00810</t>
  </si>
  <si>
    <t>001-00811</t>
  </si>
  <si>
    <t>001-00812</t>
  </si>
  <si>
    <t>001-00813</t>
  </si>
  <si>
    <t>001-00814</t>
  </si>
  <si>
    <t>001-00815</t>
  </si>
  <si>
    <t>001-00816</t>
  </si>
  <si>
    <t>001-00817</t>
  </si>
  <si>
    <t>001-00818</t>
  </si>
  <si>
    <t>001-00819</t>
  </si>
  <si>
    <t>001-00820</t>
  </si>
  <si>
    <t>001-00821</t>
  </si>
  <si>
    <t>001-00822</t>
  </si>
  <si>
    <t>001-00823</t>
  </si>
  <si>
    <t>001-00824</t>
  </si>
  <si>
    <t>001-00825</t>
  </si>
  <si>
    <t>001-00826</t>
  </si>
  <si>
    <t>001-00827</t>
  </si>
  <si>
    <t>001-00828</t>
  </si>
  <si>
    <t>001-00829</t>
  </si>
  <si>
    <t>001-00830</t>
  </si>
  <si>
    <t>001-00831</t>
  </si>
  <si>
    <t>001-00832</t>
  </si>
  <si>
    <t>001-00833</t>
  </si>
  <si>
    <t>001-00834</t>
  </si>
  <si>
    <t>001-00835</t>
  </si>
  <si>
    <t>001-00836</t>
  </si>
  <si>
    <t>001-00837</t>
  </si>
  <si>
    <t>001-00838</t>
  </si>
  <si>
    <t>001-00839</t>
  </si>
  <si>
    <t>001-00840</t>
  </si>
  <si>
    <t>001-00841</t>
  </si>
  <si>
    <t>001-00842</t>
  </si>
  <si>
    <t>001-00843</t>
  </si>
  <si>
    <t>001-00844</t>
  </si>
  <si>
    <t>001-00845</t>
  </si>
  <si>
    <t>001-00846</t>
  </si>
  <si>
    <t>001-00847</t>
  </si>
  <si>
    <t>001-00848</t>
  </si>
  <si>
    <t>001-00849</t>
  </si>
  <si>
    <t>001-00850</t>
  </si>
  <si>
    <t>001-00851</t>
  </si>
  <si>
    <t>001-00852</t>
  </si>
  <si>
    <t>001-00853</t>
  </si>
  <si>
    <t>001-00854</t>
  </si>
  <si>
    <t>001-00855</t>
  </si>
  <si>
    <t>001-00856</t>
  </si>
  <si>
    <t>001-00857</t>
  </si>
  <si>
    <t>001-00858</t>
  </si>
  <si>
    <t>001-00859</t>
  </si>
  <si>
    <t>001-00860</t>
  </si>
  <si>
    <t>001-00861</t>
  </si>
  <si>
    <t>001-00862</t>
  </si>
  <si>
    <t>001-00863</t>
  </si>
  <si>
    <t>001-00864</t>
  </si>
  <si>
    <t>001-00865</t>
  </si>
  <si>
    <t>001-00866</t>
  </si>
  <si>
    <t>001-00867</t>
  </si>
  <si>
    <t>001-00868</t>
  </si>
  <si>
    <t>001-00869</t>
  </si>
  <si>
    <t>001-00870</t>
  </si>
  <si>
    <t>001-00871</t>
  </si>
  <si>
    <t>001-00872</t>
  </si>
  <si>
    <t>001-00873</t>
  </si>
  <si>
    <t>001-00874</t>
  </si>
  <si>
    <t>001-00875</t>
  </si>
  <si>
    <t>001-00876</t>
  </si>
  <si>
    <t>001-00877</t>
  </si>
  <si>
    <t>001-00878</t>
  </si>
  <si>
    <t>001-00879</t>
  </si>
  <si>
    <t>001-00880</t>
  </si>
  <si>
    <t>001-00881</t>
  </si>
  <si>
    <t>001-00882</t>
  </si>
  <si>
    <t>001-00883</t>
  </si>
  <si>
    <t>001-00884</t>
  </si>
  <si>
    <t>001-00885</t>
  </si>
  <si>
    <t>001-00886</t>
  </si>
  <si>
    <t>001-00887</t>
  </si>
  <si>
    <t>001-00888</t>
  </si>
  <si>
    <t>001-00889</t>
  </si>
  <si>
    <t>001-00890</t>
  </si>
  <si>
    <t>001-00891</t>
  </si>
  <si>
    <t>001-00892</t>
  </si>
  <si>
    <t>001-00893</t>
  </si>
  <si>
    <t>001-00894</t>
  </si>
  <si>
    <t>001-00895</t>
  </si>
  <si>
    <t>001-00896</t>
  </si>
  <si>
    <t>001-00897</t>
  </si>
  <si>
    <t>001-00898</t>
  </si>
  <si>
    <t>001-00899</t>
  </si>
  <si>
    <t>001-00900</t>
  </si>
  <si>
    <t>001-00901</t>
  </si>
  <si>
    <t>001-00902</t>
  </si>
  <si>
    <t>001-00903</t>
  </si>
  <si>
    <t>001-00904</t>
  </si>
  <si>
    <t>001-00905</t>
  </si>
  <si>
    <t>001-00906</t>
  </si>
  <si>
    <t>001-00907</t>
  </si>
  <si>
    <t>001-00908</t>
  </si>
  <si>
    <t>001-00909</t>
  </si>
  <si>
    <t>001-00910</t>
  </si>
  <si>
    <t>001-00911</t>
  </si>
  <si>
    <t>001-00912</t>
  </si>
  <si>
    <t>001-00913</t>
  </si>
  <si>
    <t>001-00914</t>
  </si>
  <si>
    <t>001-00915</t>
  </si>
  <si>
    <t>001-00916</t>
  </si>
  <si>
    <t>001-00917</t>
  </si>
  <si>
    <t>001-00918</t>
  </si>
  <si>
    <t>001-00919</t>
  </si>
  <si>
    <t>001-00920</t>
  </si>
  <si>
    <t>001-00921</t>
  </si>
  <si>
    <t>001-00922</t>
  </si>
  <si>
    <t>001-00923</t>
  </si>
  <si>
    <t>001-00924</t>
  </si>
  <si>
    <t>001-00925</t>
  </si>
  <si>
    <t>001-00926</t>
  </si>
  <si>
    <t>001-00927</t>
  </si>
  <si>
    <t>001-00928</t>
  </si>
  <si>
    <t>001-00929</t>
  </si>
  <si>
    <t>001-00930</t>
  </si>
  <si>
    <t>001-00931</t>
  </si>
  <si>
    <t>001-00932</t>
  </si>
  <si>
    <t>001-00933</t>
  </si>
  <si>
    <t>001-00934</t>
  </si>
  <si>
    <t>001-00935</t>
  </si>
  <si>
    <t>001-00936</t>
  </si>
  <si>
    <t>001-00937</t>
  </si>
  <si>
    <t>001-00938</t>
  </si>
  <si>
    <t>001-00939</t>
  </si>
  <si>
    <t>001-00940</t>
  </si>
  <si>
    <t>001-00941</t>
  </si>
  <si>
    <t>001-00942</t>
  </si>
  <si>
    <t>001-00943</t>
  </si>
  <si>
    <t>001-00944</t>
  </si>
  <si>
    <t>001-00945</t>
  </si>
  <si>
    <t>001-00946</t>
  </si>
  <si>
    <t>001-00947</t>
  </si>
  <si>
    <t>001-00948</t>
  </si>
  <si>
    <t>001-00949</t>
  </si>
  <si>
    <t>001-00950</t>
  </si>
  <si>
    <t>001-00951</t>
  </si>
  <si>
    <t>001-00952</t>
  </si>
  <si>
    <t>001-00953</t>
  </si>
  <si>
    <t>001-00954</t>
  </si>
  <si>
    <t>001-00955</t>
  </si>
  <si>
    <t>001-00956</t>
  </si>
  <si>
    <t>001-00957</t>
  </si>
  <si>
    <t>001-00958</t>
  </si>
  <si>
    <t>001-00959</t>
  </si>
  <si>
    <t>001-00960</t>
  </si>
  <si>
    <t>001-00961</t>
  </si>
  <si>
    <t>001-00962</t>
  </si>
  <si>
    <t>001-00963</t>
  </si>
  <si>
    <t>001-00964</t>
  </si>
  <si>
    <t>001-00965</t>
  </si>
  <si>
    <t>001-00966</t>
  </si>
  <si>
    <t>001-00967</t>
  </si>
  <si>
    <t>001-00968</t>
  </si>
  <si>
    <t>001-00969</t>
  </si>
  <si>
    <t>001-00970</t>
  </si>
  <si>
    <t>001-00971</t>
  </si>
  <si>
    <t>001-00972</t>
  </si>
  <si>
    <t>001-00973</t>
  </si>
  <si>
    <t>001-00974</t>
  </si>
  <si>
    <t>001-00975</t>
  </si>
  <si>
    <t>001-00976</t>
  </si>
  <si>
    <t>001-00977</t>
  </si>
  <si>
    <t>001-00978</t>
  </si>
  <si>
    <t>001-00979</t>
  </si>
  <si>
    <t>001-00980</t>
  </si>
  <si>
    <t>001-00981</t>
  </si>
  <si>
    <t>001-00982</t>
  </si>
  <si>
    <t>001-00983</t>
  </si>
  <si>
    <t>001-00984</t>
  </si>
  <si>
    <t>001-00985</t>
  </si>
  <si>
    <t>001-00986</t>
  </si>
  <si>
    <t>001-00987</t>
  </si>
  <si>
    <t>001-00988</t>
  </si>
  <si>
    <t>001-00989</t>
  </si>
  <si>
    <t>001-00990</t>
  </si>
  <si>
    <t>001-00991</t>
  </si>
  <si>
    <t>001-00992</t>
  </si>
  <si>
    <t>001-00993</t>
  </si>
  <si>
    <t>001-00994</t>
  </si>
  <si>
    <t>001-00995</t>
  </si>
  <si>
    <t>001-00996</t>
  </si>
  <si>
    <t>001-00997</t>
  </si>
  <si>
    <t>001-00998</t>
  </si>
  <si>
    <t>001-00999</t>
  </si>
  <si>
    <t>001-01000</t>
  </si>
  <si>
    <t>001-01001</t>
  </si>
  <si>
    <t>001-01002</t>
  </si>
  <si>
    <t>001-01003</t>
  </si>
  <si>
    <t>001-01004</t>
  </si>
  <si>
    <t>001-01005</t>
  </si>
  <si>
    <t>001-01006</t>
  </si>
  <si>
    <t>001-01007</t>
  </si>
  <si>
    <t>001-01008</t>
  </si>
  <si>
    <t>001-01009</t>
  </si>
  <si>
    <t>001-01010</t>
  </si>
  <si>
    <t>001-01011</t>
  </si>
  <si>
    <t>001-01012</t>
  </si>
  <si>
    <t>001-01013</t>
  </si>
  <si>
    <t>001-01014</t>
  </si>
  <si>
    <t>001-01015</t>
  </si>
  <si>
    <t>001-01016</t>
  </si>
  <si>
    <t>001-01017</t>
  </si>
  <si>
    <t>001-01018</t>
  </si>
  <si>
    <t>001-01019</t>
  </si>
  <si>
    <t>001-01020</t>
  </si>
  <si>
    <t>001-01021</t>
  </si>
  <si>
    <t>001-01022</t>
  </si>
  <si>
    <t>001-01023</t>
  </si>
  <si>
    <t>001-01024</t>
  </si>
  <si>
    <t>001-01025</t>
  </si>
  <si>
    <t>001-01026</t>
  </si>
  <si>
    <t>001-01027</t>
  </si>
  <si>
    <t>001-01028</t>
  </si>
  <si>
    <t>001-01029</t>
  </si>
  <si>
    <t>001-01030</t>
  </si>
  <si>
    <t>001-01031</t>
  </si>
  <si>
    <t>001-01032</t>
  </si>
  <si>
    <t>001-01033</t>
  </si>
  <si>
    <t>001-01034</t>
  </si>
  <si>
    <t>001-01035</t>
  </si>
  <si>
    <t>001-01036</t>
  </si>
  <si>
    <t>001-01037</t>
  </si>
  <si>
    <t>001-01038</t>
  </si>
  <si>
    <t>001-01039</t>
  </si>
  <si>
    <t>001-01040</t>
  </si>
  <si>
    <t>001-01041</t>
  </si>
  <si>
    <t>001-01042</t>
  </si>
  <si>
    <t>001-01043</t>
  </si>
  <si>
    <t>001-01044</t>
  </si>
  <si>
    <t>001-01045</t>
  </si>
  <si>
    <t>001-01046</t>
  </si>
  <si>
    <t>001-01047</t>
  </si>
  <si>
    <t>001-01048</t>
  </si>
  <si>
    <t>001-01049</t>
  </si>
  <si>
    <t>001-01050</t>
  </si>
  <si>
    <t>001-01051</t>
  </si>
  <si>
    <t>001-01052</t>
  </si>
  <si>
    <t>001-01053</t>
  </si>
  <si>
    <t>001-01054</t>
  </si>
  <si>
    <t>001-01055</t>
  </si>
  <si>
    <t>001-01056</t>
  </si>
  <si>
    <t>001-01057</t>
  </si>
  <si>
    <t>001-01058</t>
  </si>
  <si>
    <t>001-01059</t>
  </si>
  <si>
    <t>001-01060</t>
  </si>
  <si>
    <t>001-01061</t>
  </si>
  <si>
    <t>001-01062</t>
  </si>
  <si>
    <t>001-01063</t>
  </si>
  <si>
    <t>001-01064</t>
  </si>
  <si>
    <t>001-01065</t>
  </si>
  <si>
    <t>001-01066</t>
  </si>
  <si>
    <t>001-01067</t>
  </si>
  <si>
    <t>001-01068</t>
  </si>
  <si>
    <t>001-01069</t>
  </si>
  <si>
    <t>001-01070</t>
  </si>
  <si>
    <t>001-01071</t>
  </si>
  <si>
    <t>001-01072</t>
  </si>
  <si>
    <t>001-01073</t>
  </si>
  <si>
    <t>001-01074</t>
  </si>
  <si>
    <t>001-01075</t>
  </si>
  <si>
    <t>001-01076</t>
  </si>
  <si>
    <t>001-01077</t>
  </si>
  <si>
    <t>001-01078</t>
  </si>
  <si>
    <t>001-01079</t>
  </si>
  <si>
    <t>001-01080</t>
  </si>
  <si>
    <t>001-01081</t>
  </si>
  <si>
    <t>001-01082</t>
  </si>
  <si>
    <t>001-01083</t>
  </si>
  <si>
    <t>001-01084</t>
  </si>
  <si>
    <t>001-01085</t>
  </si>
  <si>
    <t>001-01086</t>
  </si>
  <si>
    <t>001-01087</t>
  </si>
  <si>
    <t>001-01088</t>
  </si>
  <si>
    <t>001-01089</t>
  </si>
  <si>
    <t>001-01090</t>
  </si>
  <si>
    <t>001-01091</t>
  </si>
  <si>
    <t>001-01092</t>
  </si>
  <si>
    <t>001-01093</t>
  </si>
  <si>
    <t>001-01094</t>
  </si>
  <si>
    <t>001-01095</t>
  </si>
  <si>
    <t>001-01096</t>
  </si>
  <si>
    <t>001-01097</t>
  </si>
  <si>
    <t>001-01098</t>
  </si>
  <si>
    <t>001-01099</t>
  </si>
  <si>
    <t>001-01100</t>
  </si>
  <si>
    <t>001-01101</t>
  </si>
  <si>
    <t>001-01102</t>
  </si>
  <si>
    <t>001-01103</t>
  </si>
  <si>
    <t>001-01104</t>
  </si>
  <si>
    <t>001-01105</t>
  </si>
  <si>
    <t>001-01106</t>
  </si>
  <si>
    <t>001-01107</t>
  </si>
  <si>
    <t>001-01108</t>
  </si>
  <si>
    <t>001-01109</t>
  </si>
  <si>
    <t>001-01110</t>
  </si>
  <si>
    <t>001-01111</t>
  </si>
  <si>
    <t>001-01112</t>
  </si>
  <si>
    <t>001-01113</t>
  </si>
  <si>
    <t>001-01114</t>
  </si>
  <si>
    <t>001-01115</t>
  </si>
  <si>
    <t>001-01116</t>
  </si>
  <si>
    <t>001-01117</t>
  </si>
  <si>
    <t>001-01118</t>
  </si>
  <si>
    <t>001-01119</t>
  </si>
  <si>
    <t>001-01120</t>
  </si>
  <si>
    <t>001-01121</t>
  </si>
  <si>
    <t>001-01122</t>
  </si>
  <si>
    <t>001-01123</t>
  </si>
  <si>
    <t>001-01124</t>
  </si>
  <si>
    <t>001-01125</t>
  </si>
  <si>
    <t>001-01126</t>
  </si>
  <si>
    <t>001-01127</t>
  </si>
  <si>
    <t>001-01128</t>
  </si>
  <si>
    <t>001-01129</t>
  </si>
  <si>
    <t>001-01130</t>
  </si>
  <si>
    <t>001-01131</t>
  </si>
  <si>
    <t>001-01132</t>
  </si>
  <si>
    <t>001-01133</t>
  </si>
  <si>
    <t>001-01134</t>
  </si>
  <si>
    <t>001-01135</t>
  </si>
  <si>
    <t>001-01136</t>
  </si>
  <si>
    <t>001-01137</t>
  </si>
  <si>
    <t>001-01138</t>
  </si>
  <si>
    <t>001-01139</t>
  </si>
  <si>
    <t>001-01140</t>
  </si>
  <si>
    <t>001-01141</t>
  </si>
  <si>
    <t>001-01142</t>
  </si>
  <si>
    <t>001-01143</t>
  </si>
  <si>
    <t>001-01144</t>
  </si>
  <si>
    <t>001-01145</t>
  </si>
  <si>
    <t>001-01146</t>
  </si>
  <si>
    <t>001-01147</t>
  </si>
  <si>
    <t>001-01148</t>
  </si>
  <si>
    <t>001-01149</t>
  </si>
  <si>
    <t>001-01150</t>
  </si>
  <si>
    <t>001-01151</t>
  </si>
  <si>
    <t>001-01152</t>
  </si>
  <si>
    <t>001-01153</t>
  </si>
  <si>
    <t>001-01154</t>
  </si>
  <si>
    <t>001-01155</t>
  </si>
  <si>
    <t>001-01156</t>
  </si>
  <si>
    <t>001-01157</t>
  </si>
  <si>
    <t>001-01158</t>
  </si>
  <si>
    <t>001-01159</t>
  </si>
  <si>
    <t>001-01160</t>
  </si>
  <si>
    <t>001-01161</t>
  </si>
  <si>
    <t>001-01162</t>
  </si>
  <si>
    <t>001-01163</t>
  </si>
  <si>
    <t>001-01164</t>
  </si>
  <si>
    <t>001-01165</t>
  </si>
  <si>
    <t>001-01166</t>
  </si>
  <si>
    <t>001-01167</t>
  </si>
  <si>
    <t>001-01168</t>
  </si>
  <si>
    <t>001-01169</t>
  </si>
  <si>
    <t>001-01170</t>
  </si>
  <si>
    <t>001-01171</t>
  </si>
  <si>
    <t>001-01172</t>
  </si>
  <si>
    <t>001-01173</t>
  </si>
  <si>
    <t>001-01174</t>
  </si>
  <si>
    <t>001-01175</t>
  </si>
  <si>
    <t>001-01176</t>
  </si>
  <si>
    <t>001-01177</t>
  </si>
  <si>
    <t>001-01178</t>
  </si>
  <si>
    <t>001-01179</t>
  </si>
  <si>
    <t>001-01180</t>
  </si>
  <si>
    <t>001-01181</t>
  </si>
  <si>
    <t>001-01182</t>
  </si>
  <si>
    <t>001-01183</t>
  </si>
  <si>
    <t>001-01184</t>
  </si>
  <si>
    <t>001-01185</t>
  </si>
  <si>
    <t>001-01186</t>
  </si>
  <si>
    <t>001-01187</t>
  </si>
  <si>
    <t>001-01188</t>
  </si>
  <si>
    <t>001-01189</t>
  </si>
  <si>
    <t>001-01190</t>
  </si>
  <si>
    <t>001-01191</t>
  </si>
  <si>
    <t>001-01192</t>
  </si>
  <si>
    <t>001-01193</t>
  </si>
  <si>
    <t>001-01194</t>
  </si>
  <si>
    <t>001-01195</t>
  </si>
  <si>
    <t>001-01196</t>
  </si>
  <si>
    <t>001-01197</t>
  </si>
  <si>
    <t>001-01198</t>
  </si>
  <si>
    <t>001-01199</t>
  </si>
  <si>
    <t>001-01200</t>
  </si>
  <si>
    <t>001-01201</t>
  </si>
  <si>
    <t>001-01202</t>
  </si>
  <si>
    <t>001-01203</t>
  </si>
  <si>
    <t>001-01204</t>
  </si>
  <si>
    <t>001-01205</t>
  </si>
  <si>
    <t>001-01206</t>
  </si>
  <si>
    <t>001-01207</t>
  </si>
  <si>
    <t>001-01208</t>
  </si>
  <si>
    <t>001-01209</t>
  </si>
  <si>
    <t>001-01210</t>
  </si>
  <si>
    <t>001-01211</t>
  </si>
  <si>
    <t>001-01212</t>
  </si>
  <si>
    <t>001-01213</t>
  </si>
  <si>
    <t>001-01214</t>
  </si>
  <si>
    <t>001-01215</t>
  </si>
  <si>
    <t>001-01216</t>
  </si>
  <si>
    <t>001-01217</t>
  </si>
  <si>
    <t>001-01218</t>
  </si>
  <si>
    <t>001-01219</t>
  </si>
  <si>
    <t>001-01220</t>
  </si>
  <si>
    <t>001-01221</t>
  </si>
  <si>
    <t>001-01222</t>
  </si>
  <si>
    <t>001-01223</t>
  </si>
  <si>
    <t>001-01224</t>
  </si>
  <si>
    <t>001-01225</t>
  </si>
  <si>
    <t>001-01226</t>
  </si>
  <si>
    <t>001-01227</t>
  </si>
  <si>
    <t>001-01228</t>
  </si>
  <si>
    <t>001-01229</t>
  </si>
  <si>
    <t>001-01230</t>
  </si>
  <si>
    <t>001-01231</t>
  </si>
  <si>
    <t>001-01232</t>
  </si>
  <si>
    <t>001-01233</t>
  </si>
  <si>
    <t>001-01234</t>
  </si>
  <si>
    <t>001-01235</t>
  </si>
  <si>
    <t>001-01236</t>
  </si>
  <si>
    <t>001-01237</t>
  </si>
  <si>
    <t>001-01238</t>
  </si>
  <si>
    <t>001-01239</t>
  </si>
  <si>
    <t>001-01240</t>
  </si>
  <si>
    <t>001-01241</t>
  </si>
  <si>
    <t>001-01242</t>
  </si>
  <si>
    <t>001-01243</t>
  </si>
  <si>
    <t>001-01244</t>
  </si>
  <si>
    <t>001-01245</t>
  </si>
  <si>
    <t>001-01246</t>
  </si>
  <si>
    <t>001-01247</t>
  </si>
  <si>
    <t>001-01248</t>
  </si>
  <si>
    <t>001-01249</t>
  </si>
  <si>
    <t>001-01250</t>
  </si>
  <si>
    <t>001-01251</t>
  </si>
  <si>
    <t>001-01252</t>
  </si>
  <si>
    <t>001-01253</t>
  </si>
  <si>
    <t>001-01254</t>
  </si>
  <si>
    <t>001-01255</t>
  </si>
  <si>
    <t>001-01256</t>
  </si>
  <si>
    <t>001-01257</t>
  </si>
  <si>
    <t>001-01258</t>
  </si>
  <si>
    <t>001-01259</t>
  </si>
  <si>
    <t>001-01260</t>
  </si>
  <si>
    <t>001-01261</t>
  </si>
  <si>
    <t>001-01262</t>
  </si>
  <si>
    <t>001-01263</t>
  </si>
  <si>
    <t>001-01264</t>
  </si>
  <si>
    <t>001-01265</t>
  </si>
  <si>
    <t>001-01266</t>
  </si>
  <si>
    <t>001-01267</t>
  </si>
  <si>
    <t>001-01268</t>
  </si>
  <si>
    <t>001-01269</t>
  </si>
  <si>
    <t>001-01270</t>
  </si>
  <si>
    <t>001-01271</t>
  </si>
  <si>
    <t>001-01272</t>
  </si>
  <si>
    <t>001-01273</t>
  </si>
  <si>
    <t>001-01274</t>
  </si>
  <si>
    <t>001-01275</t>
  </si>
  <si>
    <t>001-01276</t>
  </si>
  <si>
    <t>001-01277</t>
  </si>
  <si>
    <t>001-01278</t>
  </si>
  <si>
    <t>001-01279</t>
  </si>
  <si>
    <t>001-01280</t>
  </si>
  <si>
    <t>001-01281</t>
  </si>
  <si>
    <t>001-01282</t>
  </si>
  <si>
    <t>001-01283</t>
  </si>
  <si>
    <t>001-01284</t>
  </si>
  <si>
    <t>001-01285</t>
  </si>
  <si>
    <t>001-01286</t>
  </si>
  <si>
    <t>001-01287</t>
  </si>
  <si>
    <t>001-01288</t>
  </si>
  <si>
    <t>001-01289</t>
  </si>
  <si>
    <t>001-01290</t>
  </si>
  <si>
    <t>001-01291</t>
  </si>
  <si>
    <t>001-01292</t>
  </si>
  <si>
    <t>001-01293</t>
  </si>
  <si>
    <t>001-01294</t>
  </si>
  <si>
    <t>001-01295</t>
  </si>
  <si>
    <t>001-01296</t>
  </si>
  <si>
    <t>001-01297</t>
  </si>
  <si>
    <t>001-01298</t>
  </si>
  <si>
    <t>001-01299</t>
  </si>
  <si>
    <t>001-01300</t>
  </si>
  <si>
    <t>001-01301</t>
  </si>
  <si>
    <t>001-01302</t>
  </si>
  <si>
    <t>001-01303</t>
  </si>
  <si>
    <t>001-01304</t>
  </si>
  <si>
    <t>001-01305</t>
  </si>
  <si>
    <t>001-01306</t>
  </si>
  <si>
    <t>001-01307</t>
  </si>
  <si>
    <t>001-01308</t>
  </si>
  <si>
    <t>001-01309</t>
  </si>
  <si>
    <t>001-01310</t>
  </si>
  <si>
    <t>001-01311</t>
  </si>
  <si>
    <t>001-01312</t>
  </si>
  <si>
    <t>001-01313</t>
  </si>
  <si>
    <t>001-01314</t>
  </si>
  <si>
    <t>001-01315</t>
  </si>
  <si>
    <t>001-01316</t>
  </si>
  <si>
    <t>001-01317</t>
  </si>
  <si>
    <t>001-01318</t>
  </si>
  <si>
    <t>001-01319</t>
  </si>
  <si>
    <t>001-01320</t>
  </si>
  <si>
    <t>001-01321</t>
  </si>
  <si>
    <t>001-01322</t>
  </si>
  <si>
    <t>001-01323</t>
  </si>
  <si>
    <t>001-01324</t>
  </si>
  <si>
    <t>001-01325</t>
  </si>
  <si>
    <t>001-01326</t>
  </si>
  <si>
    <t>001-01327</t>
  </si>
  <si>
    <t>001-01328</t>
  </si>
  <si>
    <t>001-01329</t>
  </si>
  <si>
    <t>001-01330</t>
  </si>
  <si>
    <t>001-01331</t>
  </si>
  <si>
    <t>001-01332</t>
  </si>
  <si>
    <t>001-01333</t>
  </si>
  <si>
    <t>001-01334</t>
  </si>
  <si>
    <t>001-01335</t>
  </si>
  <si>
    <t>001-01336</t>
  </si>
  <si>
    <t>001-01337</t>
  </si>
  <si>
    <t>001-01338</t>
  </si>
  <si>
    <t>001-01339</t>
  </si>
  <si>
    <t>001-01340</t>
  </si>
  <si>
    <t>001-01341</t>
  </si>
  <si>
    <t>001-01342</t>
  </si>
  <si>
    <t>001-01343</t>
  </si>
  <si>
    <t>001-01344</t>
  </si>
  <si>
    <t>001-01345</t>
  </si>
  <si>
    <t>001-01346</t>
  </si>
  <si>
    <t>001-01347</t>
  </si>
  <si>
    <t>001-01348</t>
  </si>
  <si>
    <t>001-01349</t>
  </si>
  <si>
    <t>001-01350</t>
  </si>
  <si>
    <t>001-01351</t>
  </si>
  <si>
    <t>001-01352</t>
  </si>
  <si>
    <t>001-01353</t>
  </si>
  <si>
    <t>001-01354</t>
  </si>
  <si>
    <t>001-01355</t>
  </si>
  <si>
    <t>001-01356</t>
  </si>
  <si>
    <t>001-01357</t>
  </si>
  <si>
    <t>001-01358</t>
  </si>
  <si>
    <t>001-01359</t>
  </si>
  <si>
    <t>001-01360</t>
  </si>
  <si>
    <t>001-01361</t>
  </si>
  <si>
    <t>001-01362</t>
  </si>
  <si>
    <t>001-01363</t>
  </si>
  <si>
    <t>001-01364</t>
  </si>
  <si>
    <t>001-01365</t>
  </si>
  <si>
    <t>001-01366</t>
  </si>
  <si>
    <t>001-01367</t>
  </si>
  <si>
    <t>001-01368</t>
  </si>
  <si>
    <t>001-01369</t>
  </si>
  <si>
    <t>001-01370</t>
  </si>
  <si>
    <t>001-01371</t>
  </si>
  <si>
    <t>001-01372</t>
  </si>
  <si>
    <t>001-01373</t>
  </si>
  <si>
    <t>001-01374</t>
  </si>
  <si>
    <t>001-01375</t>
  </si>
  <si>
    <t>001-01376</t>
  </si>
  <si>
    <t>001-01377</t>
  </si>
  <si>
    <t>001-01378</t>
  </si>
  <si>
    <t>001-01379</t>
  </si>
  <si>
    <t>001-01380</t>
  </si>
  <si>
    <t>001-01381</t>
  </si>
  <si>
    <t>001-01382</t>
  </si>
  <si>
    <t>001-01383</t>
  </si>
  <si>
    <t>001-01384</t>
  </si>
  <si>
    <t>001-01385</t>
  </si>
  <si>
    <t>001-01386</t>
  </si>
  <si>
    <t>001-01387</t>
  </si>
  <si>
    <t>001-01388</t>
  </si>
  <si>
    <t>001-01389</t>
  </si>
  <si>
    <t>001-01390</t>
  </si>
  <si>
    <t>001-01391</t>
  </si>
  <si>
    <t>001-01392</t>
  </si>
  <si>
    <t>001-01393</t>
  </si>
  <si>
    <t>001-01394</t>
  </si>
  <si>
    <t>001-01395</t>
  </si>
  <si>
    <t>001-01396</t>
  </si>
  <si>
    <t>001-01397</t>
  </si>
  <si>
    <t>001-01398</t>
  </si>
  <si>
    <t>001-01399</t>
  </si>
  <si>
    <t>001-01400</t>
  </si>
  <si>
    <t>001-01401</t>
  </si>
  <si>
    <t>001-01402</t>
  </si>
  <si>
    <t>001-01403</t>
  </si>
  <si>
    <t>001-01404</t>
  </si>
  <si>
    <t>001-01405</t>
  </si>
  <si>
    <t>001-01406</t>
  </si>
  <si>
    <t>001-01407</t>
  </si>
  <si>
    <t>001-01408</t>
  </si>
  <si>
    <t>001-01409</t>
  </si>
  <si>
    <t>001-01410</t>
  </si>
  <si>
    <t>001-01411</t>
  </si>
  <si>
    <t>001-01412</t>
  </si>
  <si>
    <t>001-01413</t>
  </si>
  <si>
    <t>001-01414</t>
  </si>
  <si>
    <t>001-01415</t>
  </si>
  <si>
    <t>001-01416</t>
  </si>
  <si>
    <t>001-01417</t>
  </si>
  <si>
    <t>001-01418</t>
  </si>
  <si>
    <t>001-01419</t>
  </si>
  <si>
    <t>001-01420</t>
  </si>
  <si>
    <t>001-01421</t>
  </si>
  <si>
    <t>001-01422</t>
  </si>
  <si>
    <t>001-01423</t>
  </si>
  <si>
    <t>001-01424</t>
  </si>
  <si>
    <t>001-01425</t>
  </si>
  <si>
    <t>001-01426</t>
  </si>
  <si>
    <t>001-01427</t>
  </si>
  <si>
    <t>001-01428</t>
  </si>
  <si>
    <t>001-01429</t>
  </si>
  <si>
    <t>001-01430</t>
  </si>
  <si>
    <t>001-01431</t>
  </si>
  <si>
    <t>001-01432</t>
  </si>
  <si>
    <t>001-01433</t>
  </si>
  <si>
    <t>001-01434</t>
  </si>
  <si>
    <t>001-01435</t>
  </si>
  <si>
    <t>001-01436</t>
  </si>
  <si>
    <t>001-01437</t>
  </si>
  <si>
    <t>001-01438</t>
  </si>
  <si>
    <t>001-01439</t>
  </si>
  <si>
    <t>001-01440</t>
  </si>
  <si>
    <t>001-01441</t>
  </si>
  <si>
    <t>001-01442</t>
  </si>
  <si>
    <t>001-01443</t>
  </si>
  <si>
    <t>001-01444</t>
  </si>
  <si>
    <t>001-01445</t>
  </si>
  <si>
    <t>001-01446</t>
  </si>
  <si>
    <t>001-01447</t>
  </si>
  <si>
    <t>001-01448</t>
  </si>
  <si>
    <t>001-01449</t>
  </si>
  <si>
    <t>001-01450</t>
  </si>
  <si>
    <t>001-01451</t>
  </si>
  <si>
    <t>001-01452</t>
  </si>
  <si>
    <t>001-01453</t>
  </si>
  <si>
    <t>001-01454</t>
  </si>
  <si>
    <t>001-01455</t>
  </si>
  <si>
    <t>001-01456</t>
  </si>
  <si>
    <t>001-01457</t>
  </si>
  <si>
    <t>001-01458</t>
  </si>
  <si>
    <t>001-01459</t>
  </si>
  <si>
    <t>001-01460</t>
  </si>
  <si>
    <t>001-01461</t>
  </si>
  <si>
    <t>001-01462</t>
  </si>
  <si>
    <t>BLOSSOM MFS</t>
  </si>
  <si>
    <t>FACTURA BLOSSOM MFS  001-00368</t>
  </si>
  <si>
    <t>MOONLIGHT FLOWERS</t>
  </si>
  <si>
    <t>LATITUD CERO EXPORT GH SCC</t>
  </si>
  <si>
    <t>FACTURA LATITUD CERO EXPORT GH SCC  001-00369</t>
  </si>
  <si>
    <t>ECUADOR DIRECT ROSES</t>
  </si>
  <si>
    <t>WALLFLOWERS PROPERTIES / ELENA KRAMSKOVA</t>
  </si>
  <si>
    <t>FACTURA BLOSSOM MFS  001-00370</t>
  </si>
  <si>
    <t>FACTURA BLOSSOM MFS  001-00371</t>
  </si>
  <si>
    <t>FACTURA ECUADOR DIRECT ROSES  001-00372</t>
  </si>
  <si>
    <t>FACTURA WALLFLOWERS PROPERTIES / ELENA KRAMSKOVA 001-00373</t>
  </si>
  <si>
    <t>L.A.PREMIUM/VINBAL INC.</t>
  </si>
  <si>
    <t>ALIANCE FLORAL CO</t>
  </si>
  <si>
    <t>MIAFLORA FARMS LLC</t>
  </si>
  <si>
    <t>LOGISTIC FARM</t>
  </si>
  <si>
    <t>SANTA CLARA</t>
  </si>
  <si>
    <t>CV FLOR</t>
  </si>
  <si>
    <t>FACTURA BLOSSOM MFS  001-00374</t>
  </si>
  <si>
    <t>FACTURA L.A.PREMIUM/VINBAL INC. 001-00375</t>
  </si>
  <si>
    <t>FACTURA ALIANCE FLORAL CO 001-00376</t>
  </si>
  <si>
    <t>FACTURA BLOSSOM MFS  001-00378</t>
  </si>
  <si>
    <t>FACTURA MIAFLORA FARMS LLC 001-00377</t>
  </si>
  <si>
    <t>FACTURA WALLFLOWERS PROPERTIES / ELENA KRAMSKOVA 001-00379</t>
  </si>
  <si>
    <t>FACTURA MIAFLORA FARMS LLC 001-00381</t>
  </si>
  <si>
    <t>FACTURA ECUADOR DIRECT ROSES 001-00380</t>
  </si>
  <si>
    <t>FACTURA BLOSSOM MFS  001-00382</t>
  </si>
  <si>
    <t>FACTURA LOGISTIC FARM  001-00383</t>
  </si>
  <si>
    <t>FACTURA MIAFLORA FARMS LLC 001-00384</t>
  </si>
  <si>
    <t>FACTURA ECUADOR DIRECT ROSES 001-00385</t>
  </si>
  <si>
    <t>FACTURA ECUADOR DIRECT ROSES 001-00386</t>
  </si>
  <si>
    <t>FACTURA ECUADOR DIRECT ROSES 001-00387</t>
  </si>
  <si>
    <t>FACTURA MIAFLORA FARMS LLC 001-00388</t>
  </si>
  <si>
    <t>FACTURA BLOSSOM MFS  001-00389</t>
  </si>
  <si>
    <t>FACTURA ECUADOR DIRECT ROSES 001-00390</t>
  </si>
  <si>
    <t>FACTURA BLOSSOM MFS  001-00392</t>
  </si>
  <si>
    <t>FACTURA CV FLOR 001-00391</t>
  </si>
  <si>
    <t>FACTURA ECUADOR DIRECT ROSES 001-00393</t>
  </si>
  <si>
    <t>FACTURA ECUADOR DIRECT ROSES 001-00394</t>
  </si>
  <si>
    <t>FACTURA BLOSSOM MFS  001-00395</t>
  </si>
  <si>
    <t>FACTURA BLOSSOM MFS  001-00396</t>
  </si>
  <si>
    <t>FACTURA BLOSSOM MFS  001-00397</t>
  </si>
  <si>
    <t>FACTURA WALLFLOWERS PROPERTIES / ELENA KRAMSKOVA 001-00398</t>
  </si>
  <si>
    <t>Address: CAYAMBE SAN JOSE DE AYORA</t>
  </si>
  <si>
    <t>E-mail   yamiteoflower@hotmail.com</t>
  </si>
  <si>
    <t>COMTRANSFLOR</t>
  </si>
  <si>
    <t>YAMITEO FLOWERS</t>
  </si>
  <si>
    <t>JET FRESH</t>
  </si>
  <si>
    <t>FACTURA BLOSSOM MFS  001-00399</t>
  </si>
  <si>
    <t>FACTURA ECUADOR DIRECT ROSES 001-00400</t>
  </si>
  <si>
    <t>FACTURA BLOSSOM MFS  001-00401</t>
  </si>
  <si>
    <t>FACTURA MIAFLORA FARMS LLC 001-00402</t>
  </si>
  <si>
    <t>FACTURA COMTRANSFLOR 001-00403</t>
  </si>
  <si>
    <t>FACTURA JET FRESH 001-00404</t>
  </si>
  <si>
    <t>ROSAS DEL CAMPO</t>
  </si>
  <si>
    <t>FACTURA JET FRESH 001-00410</t>
  </si>
  <si>
    <t>Panamericana Norte E35 y entrada camino Tupigachi Ex hacienda E</t>
  </si>
  <si>
    <t>City/ Country : CAYAMBE - ECUADOR</t>
  </si>
  <si>
    <t>E-mail  l_lanchimba@hotmail.com</t>
  </si>
  <si>
    <t>FACTURA MIAFLORA FARMS LLC 001-00405</t>
  </si>
  <si>
    <t>FACTURA BLOSSOM MFS  001-00406</t>
  </si>
  <si>
    <t>FACTURA MIAFLORA FARMS LLC 001-00407</t>
  </si>
  <si>
    <t>FACTURA MIAFLORA FARMS LLC 001-00408</t>
  </si>
  <si>
    <t>FACTURA ECUADOR DIRECT ROSES 001-00409</t>
  </si>
  <si>
    <t>VALOR DE CAJAS EDR</t>
  </si>
  <si>
    <t>CREDITO DE MIA FLORA</t>
  </si>
  <si>
    <t>N/C 008</t>
  </si>
  <si>
    <t>N/C 009</t>
  </si>
  <si>
    <t>N/C 007</t>
  </si>
  <si>
    <t>N/C 006</t>
  </si>
  <si>
    <t>CREDITO DE LA PREMIUN</t>
  </si>
  <si>
    <t>CREDITO DE EDR</t>
  </si>
  <si>
    <t>ROSES LAND S.A.</t>
  </si>
  <si>
    <t>PREPAGO</t>
  </si>
  <si>
    <t>FAIRIS GARDEN</t>
  </si>
  <si>
    <t>PICHINCHA / PEDRO MONCAYO / TUPIGACHI / CARLOS PONCE 10-27 Y SN</t>
  </si>
  <si>
    <t>E-mail: fairisgarden@gmail.com</t>
  </si>
  <si>
    <t>FACTURA ROSES LAND S.A. 001-00418</t>
  </si>
  <si>
    <t>FACTURA BLOSSOM MFS  001-00411</t>
  </si>
  <si>
    <t>FACTURA BLOSSOM MFS  001-00412</t>
  </si>
  <si>
    <t>FACTURA BLOSSOM MFS  001-00413</t>
  </si>
  <si>
    <t>FACTURA ECUADOR DIRECT ROSES 001-00414</t>
  </si>
  <si>
    <t>FACTURA ECUADOR DIRECT ROSES 001-00415</t>
  </si>
  <si>
    <t>FACTURA ECUADOR DIRECT ROSES 001-00416</t>
  </si>
  <si>
    <t>FACTURA ECUADOR DIRECT ROSES 001-00417</t>
  </si>
  <si>
    <t>12279</t>
  </si>
  <si>
    <t>FACTURA ECUADOR DIRECT ROSES 001-00420</t>
  </si>
  <si>
    <t>FACTURA ROSES LAND S.A. 001-00419</t>
  </si>
  <si>
    <t>SRI 001-001-000028282</t>
  </si>
  <si>
    <t>FACTURA BLOSSOM MFS  SRI 001-001-000028282</t>
  </si>
  <si>
    <t>FACTURA MIAFLORA FARMS LLC 001-00421</t>
  </si>
  <si>
    <t>FACTURA ECUADOR DIRECT ROSES 001-00422</t>
  </si>
  <si>
    <t>FACTURA BLOSSOM MFS  001-00423</t>
  </si>
  <si>
    <t>FACTURA ECUADOR DIRECT ROSES 001-00424</t>
  </si>
  <si>
    <t>FACTURA ECUADOR DIRECT ROSES 001-00425</t>
  </si>
  <si>
    <t>FACTURA ECUADOR DIRECT ROSES 001-00426</t>
  </si>
  <si>
    <t>FACTURA ECUADOR DIRECT ROSES 001-00427</t>
  </si>
  <si>
    <t>FACTURA MIAFLORA FARMS LLC 001-00429</t>
  </si>
  <si>
    <t>FACTURA BLOSSOM MFS  001-00430</t>
  </si>
  <si>
    <t xml:space="preserve"> </t>
  </si>
  <si>
    <t>FACTURA WALLFLOWERS PROPERTIES / ELENA KRAMSKOVA 001-00431</t>
  </si>
  <si>
    <t>12832 SRI 001-001-000030093</t>
  </si>
  <si>
    <t>FACTURA JET FRESH 001-00428</t>
  </si>
  <si>
    <t>17 DE FEBRERO</t>
  </si>
  <si>
    <t>31 DE ENERO</t>
  </si>
  <si>
    <t>IMPEX FLOWERS</t>
  </si>
  <si>
    <t>FACTURA JET FRESH 001-00435</t>
  </si>
  <si>
    <t>FACTURA IMPEX FLOWERS 001-00436</t>
  </si>
  <si>
    <t>FACTURA MIAFLORA FARMS LLC 001-00432</t>
  </si>
  <si>
    <t>FACTURA LATITUD CERO EXPORT GH SCC 001-00433</t>
  </si>
  <si>
    <t>FACTURA LATITUD CERO EXPORT GH SCC 001-00434</t>
  </si>
  <si>
    <t>FACTURA MIAFLORA FARMS LLC 001-00437</t>
  </si>
  <si>
    <t>FACTURA WALLFLOWERS PROPERTIES / ELENA KRAMSKOVA 001-00438</t>
  </si>
  <si>
    <t>FACTURA WALLFLOWERS PROPERTIES / ELENA KRAMSKOVA 001-00439</t>
  </si>
  <si>
    <t>FACTURA MIAFLORA FARMS LLC 001-00441</t>
  </si>
  <si>
    <t>FACTURA JET FRESH 001-00442</t>
  </si>
  <si>
    <t>FACTURA MIAFLORA FARMS LLC 001-00443</t>
  </si>
  <si>
    <t>E-mail: santaclara_gardens@hotmail.com</t>
  </si>
  <si>
    <t>Ave. Amazonas N45-45 y Pereira</t>
  </si>
  <si>
    <t>City/ Country : QUITO - ECUADOR</t>
  </si>
  <si>
    <t>INTERFLORA LOGISTIC</t>
  </si>
  <si>
    <t>FLORIFRUT</t>
  </si>
  <si>
    <t>FLORES Y FRUTAS FLORIFRUT S.A.</t>
  </si>
  <si>
    <t>VICENTE ESTRELLA S/N S/N TABACUNDO</t>
  </si>
  <si>
    <t>City/ Country : PEDRO MONCAYO- ECUADOR</t>
  </si>
  <si>
    <t>E-mail:documents@artroses.net</t>
  </si>
  <si>
    <t>FACTURA INTERFLORA LOGISTIC 001-00444</t>
  </si>
  <si>
    <t>FACTURA INTERFLORA LOGISTIC 001-00445</t>
  </si>
  <si>
    <t>FACTURA MIAFLORA FARMS LLC 001-00446</t>
  </si>
  <si>
    <t>FACTURA MIAFLORA FARMS LLC 001-00450</t>
  </si>
  <si>
    <t>FACTURA MIAFLORA FARMS LLC 001-00451</t>
  </si>
  <si>
    <t>FACTURA COMTRANSFLOR 001-00447</t>
  </si>
  <si>
    <t>FACTURA COMTRANSFLOR 001-00448</t>
  </si>
  <si>
    <t>FACTURA COMTRANSFLOR 001-00452</t>
  </si>
  <si>
    <t>FACTURA COMTRANSFLOR 001-00453</t>
  </si>
  <si>
    <t>PREMIER FLORAL CORP</t>
  </si>
  <si>
    <t>RAINBOW LANDFLOWERS</t>
  </si>
  <si>
    <t>FACTURA MIAFLORA FARMS LLC 001-00454</t>
  </si>
  <si>
    <t>FACTURA PREMIER FLORAL CORP 001-00455</t>
  </si>
  <si>
    <t>FACTURA RAINBOW LANDFLOWERS 001-00457</t>
  </si>
  <si>
    <t>FACTURA WALLFLOWERS PROPERTIES / ELENA KRAMSKOVA 001-00456</t>
  </si>
  <si>
    <t>FACTURA MIAFLORA FARMS LLC 001-00458</t>
  </si>
  <si>
    <t>FACTURA LATITUD CERO EXPORT GH SCC 001-00461</t>
  </si>
  <si>
    <t>FACTURA PREMIER FLORAL CORP 001-00460</t>
  </si>
  <si>
    <t>FACTURA L.A.PREMIUM/VINBAL INC. 001-00459</t>
  </si>
  <si>
    <t>20 DE FEB</t>
  </si>
  <si>
    <t>FACTURA COMTRANSFLOR 001-00449</t>
  </si>
  <si>
    <t>FACTURA WALLFLOWERS PROPERTIES / ELENA KRAMSKOVA 001-00462</t>
  </si>
  <si>
    <t>FACTURA ALIANCE FLORAL CO 001-00463</t>
  </si>
  <si>
    <t>FACTURA PREMIER FLORAL CORP 001-00464</t>
  </si>
  <si>
    <t>6 DE MARZO</t>
  </si>
  <si>
    <t>CUTE LILIES FLOWER</t>
  </si>
  <si>
    <t>FLORES DE LA HACIENDA</t>
  </si>
  <si>
    <t>FACTURA LOGISTIC FARM  001-00467</t>
  </si>
  <si>
    <t>FACTURA MIAFLORA FARMS LLC 001-00465</t>
  </si>
  <si>
    <t>FACTURA CUTE LILIES FLOWER001-00466</t>
  </si>
  <si>
    <t>BARRIO SAN ANTONIO</t>
  </si>
  <si>
    <t>City/ Country : MIRA - CARCHI</t>
  </si>
  <si>
    <t>RUC: 1792596033001</t>
  </si>
  <si>
    <t>E-mail: documentos.floresdelahacienda@gmail.com</t>
  </si>
  <si>
    <t>VALENT ROSES</t>
  </si>
  <si>
    <t>ROSEEC - IVAN FLORES</t>
  </si>
  <si>
    <t>S.R.I. 001-001-000028283</t>
  </si>
  <si>
    <t>FACTURA WALLFLOWERS PROPERTIES / ELENA KRAMSKOVA 001-00468</t>
  </si>
  <si>
    <t>FACTURA ROSEEC - IVAN FLORES 001-00473</t>
  </si>
  <si>
    <t>FACTURA ROSEEC - IVAN FLORES 001-00477</t>
  </si>
  <si>
    <t xml:space="preserve"> PEDRO MONCAYO PRINCIPAL Numero: LOTE 276</t>
  </si>
  <si>
    <t>City/ Country : TABACUNDO - CAYAMBE</t>
  </si>
  <si>
    <t>E-mail: sales@valentroses.com</t>
  </si>
  <si>
    <t xml:space="preserve">RUC: </t>
  </si>
  <si>
    <t>FACTURA WALLFLOWERS PROPERTIES / ELENA KRAMSKOVA 001-00470</t>
  </si>
  <si>
    <t>FACTURA WALLFLOWERS PROPERTIES / ELENA KRAMSKOVA 001-00469</t>
  </si>
  <si>
    <t>FACTURA ROSEEC - IVAN FLORES 001-00440</t>
  </si>
  <si>
    <t>FACTURA ECUADOR DIRECT ROSES 001-00471</t>
  </si>
  <si>
    <t>FACTURA BLOSSOM MFS  S.R.I. 001-001-000028283</t>
  </si>
  <si>
    <t>FACTURA ECUADOR DIRECT ROSES 001-00472</t>
  </si>
  <si>
    <t>FACTURA ALIANCE FLORAL CO 001-00474</t>
  </si>
  <si>
    <t>FACTURA ECUADOR DIRECT ROSES 001-00475</t>
  </si>
  <si>
    <t>FACTURA JET FRESH 001-00476</t>
  </si>
  <si>
    <t>SPRING ROSES</t>
  </si>
  <si>
    <t>COMERCIALIZADORA DIMENTION FLOWERS S.A.</t>
  </si>
  <si>
    <t>SRI 001-001-000030665</t>
  </si>
  <si>
    <t>FLOURISH AND GRACE LLC</t>
  </si>
  <si>
    <t>FACTURA COMERCIALIZADORA DIMENTION FLOWERS S.A. S.R.I. 001-001-000028283</t>
  </si>
  <si>
    <t>FACTURA FLOURISH AND GRACE LLC 001-00480</t>
  </si>
  <si>
    <t>FACTURA JET FRESH 001-00482</t>
  </si>
  <si>
    <t>FACTURA MIAFLORA FARMS LLC 001-00478</t>
  </si>
  <si>
    <t>26 DE FEBRERO</t>
  </si>
  <si>
    <t>FACTURA FLOURISH AND GRACE LLC 001-00481</t>
  </si>
  <si>
    <t>23 DE FEBRERO</t>
  </si>
  <si>
    <t>Av. Interoceanica y Siena, Edificio Halcon Oficina 208</t>
  </si>
  <si>
    <t>R.U.C. 1500433444001</t>
  </si>
  <si>
    <t>City/ Country : QUITO- ECUADOR</t>
  </si>
  <si>
    <t>E-mail: sales@spring-roses.com</t>
  </si>
  <si>
    <t>FACTURA JET FRESH 001-00479</t>
  </si>
  <si>
    <t>22 DE FEBRERO</t>
  </si>
  <si>
    <t>FACTURA IMPEX FLOWERS 001-00483</t>
  </si>
  <si>
    <t>FACTURA IMPEX FLOWERS 001-00484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</si>
</sst>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;[Red]\-&quot;$&quot;#,##0.00"/>
    <numFmt numFmtId="165" formatCode="_-&quot;$&quot;* #,##0.00_-;\-&quot;$&quot;* #,##0.00_-;_-&quot;$&quot;* &quot;-&quot;??_-;_-@_-"/>
    <numFmt numFmtId="166" formatCode="0.0"/>
    <numFmt numFmtId="167" formatCode="[$-300A]d&quot; de &quot;mmmm&quot; de &quot;yyyy;@"/>
    <numFmt numFmtId="168" formatCode="&quot;$&quot;#,##0.00"/>
    <numFmt numFmtId="169" formatCode="#,##0.00_ ;[Red]\-#,##0.00\ "/>
    <numFmt numFmtId="170" formatCode="0_ ;[Red]\-0\ 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Kartika"/>
    </font>
    <font>
      <u/>
      <sz val="10"/>
      <color indexed="12"/>
      <name val="Arial"/>
      <family val="2"/>
    </font>
    <font>
      <u/>
      <sz val="9"/>
      <color theme="1"/>
      <name val="Bahnschrift"/>
      <family val="2"/>
    </font>
    <font>
      <sz val="9"/>
      <color theme="1"/>
      <name val="Bahnschrift"/>
      <family val="2"/>
    </font>
    <font>
      <sz val="9"/>
      <color theme="1"/>
      <name val="Kartika"/>
      <family val="1"/>
    </font>
    <font>
      <b/>
      <sz val="9"/>
      <color theme="1"/>
      <name val="Kartika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Kartika"/>
      <family val="1"/>
    </font>
    <font>
      <sz val="12"/>
      <color rgb="FFFF0000"/>
      <name val="Calibri"/>
      <family val="2"/>
      <scheme val="minor"/>
    </font>
    <font>
      <sz val="9"/>
      <color rgb="FFFF0000"/>
      <name val="Bahnschrift"/>
      <family val="2"/>
    </font>
    <font>
      <sz val="9"/>
      <color rgb="FFFF0000"/>
      <name val="Kartika"/>
      <family val="1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5" fillId="0" borderId="0"/>
  </cellStyleXfs>
  <cellXfs count="112">
    <xf numFmtId="0" fontId="0" fillId="0" borderId="0" xfId="0"/>
    <xf numFmtId="14" fontId="3" fillId="2" borderId="1" xfId="1" applyNumberFormat="1" applyFont="1" applyFill="1" applyBorder="1" applyAlignment="1">
      <alignment horizontal="center" vertical="center"/>
    </xf>
    <xf numFmtId="0" fontId="5" fillId="2" borderId="0" xfId="2" applyFont="1" applyFill="1" applyBorder="1" applyAlignment="1" applyProtection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7" fillId="2" borderId="0" xfId="2" applyFont="1" applyFill="1" applyBorder="1" applyAlignment="1" applyProtection="1"/>
    <xf numFmtId="166" fontId="7" fillId="2" borderId="0" xfId="0" applyNumberFormat="1" applyFont="1" applyFill="1" applyAlignment="1">
      <alignment horizontal="center"/>
    </xf>
    <xf numFmtId="0" fontId="0" fillId="2" borderId="0" xfId="0" applyFill="1"/>
    <xf numFmtId="0" fontId="10" fillId="0" borderId="0" xfId="0" applyFont="1"/>
    <xf numFmtId="0" fontId="10" fillId="0" borderId="0" xfId="0" applyFont="1" applyAlignment="1">
      <alignment horizontal="center"/>
    </xf>
    <xf numFmtId="167" fontId="0" fillId="2" borderId="0" xfId="0" applyNumberFormat="1" applyFill="1"/>
    <xf numFmtId="167" fontId="5" fillId="2" borderId="0" xfId="2" applyNumberFormat="1" applyFont="1" applyFill="1" applyBorder="1" applyAlignment="1" applyProtection="1">
      <alignment horizontal="left"/>
    </xf>
    <xf numFmtId="167" fontId="7" fillId="2" borderId="0" xfId="0" applyNumberFormat="1" applyFont="1" applyFill="1"/>
    <xf numFmtId="167" fontId="0" fillId="0" borderId="0" xfId="0" applyNumberFormat="1"/>
    <xf numFmtId="167" fontId="10" fillId="0" borderId="0" xfId="0" applyNumberFormat="1" applyFont="1"/>
    <xf numFmtId="168" fontId="0" fillId="2" borderId="0" xfId="0" applyNumberFormat="1" applyFill="1"/>
    <xf numFmtId="168" fontId="6" fillId="2" borderId="0" xfId="0" applyNumberFormat="1" applyFont="1" applyFill="1" applyAlignment="1">
      <alignment horizontal="left"/>
    </xf>
    <xf numFmtId="168" fontId="7" fillId="2" borderId="0" xfId="2" applyNumberFormat="1" applyFont="1" applyFill="1" applyBorder="1" applyAlignment="1" applyProtection="1"/>
    <xf numFmtId="168" fontId="7" fillId="2" borderId="0" xfId="0" applyNumberFormat="1" applyFont="1" applyFill="1" applyAlignment="1">
      <alignment horizontal="center"/>
    </xf>
    <xf numFmtId="168" fontId="0" fillId="0" borderId="0" xfId="0" applyNumberFormat="1"/>
    <xf numFmtId="168" fontId="10" fillId="0" borderId="0" xfId="0" applyNumberFormat="1" applyFont="1"/>
    <xf numFmtId="168" fontId="5" fillId="2" borderId="0" xfId="2" applyNumberFormat="1" applyFont="1" applyFill="1" applyBorder="1" applyAlignment="1" applyProtection="1">
      <alignment horizontal="left"/>
    </xf>
    <xf numFmtId="168" fontId="7" fillId="2" borderId="0" xfId="0" applyNumberFormat="1" applyFont="1" applyFill="1"/>
    <xf numFmtId="167" fontId="10" fillId="0" borderId="5" xfId="0" applyNumberFormat="1" applyFont="1" applyBorder="1"/>
    <xf numFmtId="0" fontId="10" fillId="0" borderId="5" xfId="0" applyFont="1" applyBorder="1"/>
    <xf numFmtId="168" fontId="10" fillId="0" borderId="5" xfId="0" applyNumberFormat="1" applyFont="1" applyBorder="1"/>
    <xf numFmtId="0" fontId="0" fillId="0" borderId="5" xfId="0" applyBorder="1"/>
    <xf numFmtId="168" fontId="12" fillId="0" borderId="5" xfId="0" applyNumberFormat="1" applyFont="1" applyBorder="1"/>
    <xf numFmtId="167" fontId="11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8" fontId="11" fillId="3" borderId="5" xfId="0" applyNumberFormat="1" applyFont="1" applyFill="1" applyBorder="1" applyAlignment="1">
      <alignment horizontal="center" vertical="center"/>
    </xf>
    <xf numFmtId="168" fontId="11" fillId="3" borderId="5" xfId="0" applyNumberFormat="1" applyFont="1" applyFill="1" applyBorder="1" applyAlignment="1">
      <alignment horizontal="center" vertical="center" wrapText="1"/>
    </xf>
    <xf numFmtId="168" fontId="11" fillId="0" borderId="5" xfId="0" applyNumberFormat="1" applyFont="1" applyBorder="1"/>
    <xf numFmtId="0" fontId="2" fillId="0" borderId="5" xfId="0" applyFont="1" applyBorder="1" applyAlignment="1">
      <alignment horizontal="right"/>
    </xf>
    <xf numFmtId="168" fontId="11" fillId="4" borderId="5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8" fontId="10" fillId="0" borderId="5" xfId="0" applyNumberFormat="1" applyFont="1" applyBorder="1" applyAlignment="1">
      <alignment horizontal="center"/>
    </xf>
    <xf numFmtId="168" fontId="1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4" borderId="5" xfId="0" applyFont="1" applyFill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" fontId="11" fillId="3" borderId="5" xfId="0" applyNumberFormat="1" applyFont="1" applyFill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6" fillId="2" borderId="0" xfId="4" applyFont="1" applyFill="1"/>
    <xf numFmtId="167" fontId="10" fillId="0" borderId="5" xfId="0" applyNumberFormat="1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/>
    </xf>
    <xf numFmtId="170" fontId="0" fillId="2" borderId="0" xfId="0" applyNumberFormat="1" applyFill="1"/>
    <xf numFmtId="170" fontId="5" fillId="2" borderId="0" xfId="2" applyNumberFormat="1" applyFont="1" applyFill="1" applyBorder="1" applyAlignment="1" applyProtection="1">
      <alignment horizontal="left"/>
    </xf>
    <xf numFmtId="170" fontId="8" fillId="2" borderId="0" xfId="0" applyNumberFormat="1" applyFont="1" applyFill="1"/>
    <xf numFmtId="170" fontId="7" fillId="2" borderId="0" xfId="0" applyNumberFormat="1" applyFont="1" applyFill="1"/>
    <xf numFmtId="170" fontId="0" fillId="0" borderId="0" xfId="0" applyNumberFormat="1"/>
    <xf numFmtId="170" fontId="11" fillId="3" borderId="5" xfId="0" applyNumberFormat="1" applyFont="1" applyFill="1" applyBorder="1" applyAlignment="1">
      <alignment horizontal="center" vertical="center" wrapText="1"/>
    </xf>
    <xf numFmtId="170" fontId="10" fillId="0" borderId="5" xfId="0" applyNumberFormat="1" applyFont="1" applyBorder="1"/>
    <xf numFmtId="170" fontId="10" fillId="0" borderId="0" xfId="0" applyNumberFormat="1" applyFont="1"/>
    <xf numFmtId="168" fontId="17" fillId="2" borderId="0" xfId="0" applyNumberFormat="1" applyFont="1" applyFill="1"/>
    <xf numFmtId="168" fontId="18" fillId="2" borderId="0" xfId="0" applyNumberFormat="1" applyFont="1" applyFill="1" applyAlignment="1">
      <alignment horizontal="left"/>
    </xf>
    <xf numFmtId="168" fontId="19" fillId="2" borderId="0" xfId="2" applyNumberFormat="1" applyFont="1" applyFill="1" applyBorder="1" applyAlignment="1" applyProtection="1"/>
    <xf numFmtId="168" fontId="19" fillId="2" borderId="0" xfId="0" applyNumberFormat="1" applyFont="1" applyFill="1" applyAlignment="1">
      <alignment horizontal="center"/>
    </xf>
    <xf numFmtId="168" fontId="17" fillId="0" borderId="0" xfId="0" applyNumberFormat="1" applyFont="1"/>
    <xf numFmtId="168" fontId="20" fillId="3" borderId="5" xfId="0" applyNumberFormat="1" applyFont="1" applyFill="1" applyBorder="1" applyAlignment="1">
      <alignment horizontal="center" vertical="center" wrapText="1"/>
    </xf>
    <xf numFmtId="168" fontId="21" fillId="0" borderId="5" xfId="0" applyNumberFormat="1" applyFont="1" applyBorder="1"/>
    <xf numFmtId="168" fontId="22" fillId="0" borderId="5" xfId="0" applyNumberFormat="1" applyFont="1" applyBorder="1"/>
    <xf numFmtId="168" fontId="21" fillId="0" borderId="0" xfId="0" applyNumberFormat="1" applyFont="1"/>
    <xf numFmtId="168" fontId="21" fillId="5" borderId="5" xfId="0" applyNumberFormat="1" applyFont="1" applyFill="1" applyBorder="1"/>
    <xf numFmtId="0" fontId="23" fillId="0" borderId="5" xfId="0" applyFont="1" applyBorder="1" applyAlignment="1">
      <alignment horizontal="center" wrapText="1"/>
    </xf>
    <xf numFmtId="168" fontId="23" fillId="0" borderId="8" xfId="0" applyNumberFormat="1" applyFont="1" applyBorder="1" applyAlignment="1">
      <alignment horizontal="center"/>
    </xf>
    <xf numFmtId="1" fontId="23" fillId="0" borderId="8" xfId="0" applyNumberFormat="1" applyFont="1" applyBorder="1" applyAlignment="1">
      <alignment horizontal="center"/>
    </xf>
    <xf numFmtId="168" fontId="21" fillId="2" borderId="5" xfId="0" applyNumberFormat="1" applyFont="1" applyFill="1" applyBorder="1"/>
    <xf numFmtId="16" fontId="10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5" xfId="0" applyFont="1" applyBorder="1"/>
    <xf numFmtId="0" fontId="21" fillId="0" borderId="5" xfId="0" applyFont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7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68" fontId="10" fillId="2" borderId="0" xfId="0" applyNumberFormat="1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67" fontId="13" fillId="0" borderId="5" xfId="0" applyNumberFormat="1" applyFont="1" applyBorder="1" applyAlignment="1">
      <alignment horizontal="center"/>
    </xf>
    <xf numFmtId="165" fontId="3" fillId="2" borderId="2" xfId="1" applyFont="1" applyFill="1" applyBorder="1" applyAlignment="1">
      <alignment horizontal="center" vertical="center"/>
    </xf>
    <xf numFmtId="165" fontId="3" fillId="2" borderId="3" xfId="1" applyFont="1" applyFill="1" applyBorder="1" applyAlignment="1">
      <alignment horizontal="center" vertical="center"/>
    </xf>
    <xf numFmtId="165" fontId="3" fillId="2" borderId="4" xfId="1" applyFont="1" applyFill="1" applyBorder="1" applyAlignment="1">
      <alignment horizontal="center" vertical="center"/>
    </xf>
    <xf numFmtId="168" fontId="3" fillId="2" borderId="2" xfId="1" applyNumberFormat="1" applyFont="1" applyFill="1" applyBorder="1" applyAlignment="1">
      <alignment horizontal="center" vertical="center"/>
    </xf>
    <xf numFmtId="168" fontId="3" fillId="2" borderId="4" xfId="1" applyNumberFormat="1" applyFont="1" applyFill="1" applyBorder="1" applyAlignment="1">
      <alignment horizontal="center" vertical="center"/>
    </xf>
    <xf numFmtId="167" fontId="13" fillId="0" borderId="5" xfId="0" applyNumberFormat="1" applyFont="1" applyBorder="1" applyAlignment="1">
      <alignment horizontal="right"/>
    </xf>
    <xf numFmtId="168" fontId="3" fillId="2" borderId="1" xfId="1" applyNumberFormat="1" applyFont="1" applyFill="1" applyBorder="1" applyAlignment="1">
      <alignment horizontal="center" vertical="center"/>
    </xf>
    <xf numFmtId="165" fontId="3" fillId="2" borderId="0" xfId="1" applyFont="1" applyFill="1" applyBorder="1" applyAlignment="1">
      <alignment horizontal="center" vertical="center" wrapText="1"/>
    </xf>
    <xf numFmtId="165" fontId="3" fillId="2" borderId="6" xfId="1" applyFont="1" applyFill="1" applyBorder="1" applyAlignment="1">
      <alignment horizontal="center" vertical="center" wrapText="1"/>
    </xf>
    <xf numFmtId="168" fontId="3" fillId="2" borderId="6" xfId="1" applyNumberFormat="1" applyFont="1" applyFill="1" applyBorder="1" applyAlignment="1">
      <alignment horizontal="center" vertical="center" wrapText="1"/>
    </xf>
  </cellXfs>
  <cellStyles count="5">
    <cellStyle name="Currency" xfId="1" builtinId="4"/>
    <cellStyle name="Hyperlink" xfId="2" builtinId="8"/>
    <cellStyle name="Normal" xfId="0" builtinId="0"/>
    <cellStyle name="Normal 3" xfId="3" xr:uid="{C869D0D7-1C4B-374B-8ED5-680077FD7577}"/>
    <cellStyle name="Normal 4" xfId="4" xr:uid="{7C6EA78E-87E9-9D4E-A330-20D2C5AC04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113037</xdr:rowOff>
    </xdr:from>
    <xdr:to>
      <xdr:col>2</xdr:col>
      <xdr:colOff>542903</xdr:colOff>
      <xdr:row>3</xdr:row>
      <xdr:rowOff>78671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D543A-BBF0-6D4C-8920-7A5D7E36A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7"/>
          <a:ext cx="2695332" cy="7635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F265C7-DF51-A34A-9435-C9C05D932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AA780697-9BAD-5B40-B038-EB07E60F973A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332291-BA60-C643-98E9-589CBBAB5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14346" cy="797316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76C7817C-3906-2A45-8E3F-C307C17C57B0}"/>
            </a:ext>
          </a:extLst>
        </xdr:cNvPr>
        <xdr:cNvSpPr/>
      </xdr:nvSpPr>
      <xdr:spPr>
        <a:xfrm>
          <a:off x="11240" y="1167758"/>
          <a:ext cx="5731858" cy="1659431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ABF98-A2EA-4D41-9860-6665B38FE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444387E7-08EF-8541-879F-0FAF8C9AF632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75821</xdr:colOff>
      <xdr:row>14</xdr:row>
      <xdr:rowOff>9478</xdr:rowOff>
    </xdr:from>
    <xdr:to>
      <xdr:col>11</xdr:col>
      <xdr:colOff>350672</xdr:colOff>
      <xdr:row>15</xdr:row>
      <xdr:rowOff>31678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A478D9-2709-48FE-46B2-DC8E204A2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388" y="3449851"/>
          <a:ext cx="274851" cy="353917"/>
        </a:xfrm>
        <a:prstGeom prst="rect">
          <a:avLst/>
        </a:prstGeom>
      </xdr:spPr>
    </xdr:pic>
    <xdr:clientData/>
  </xdr:twoCellAnchor>
  <xdr:twoCellAnchor editAs="oneCell">
    <xdr:from>
      <xdr:col>11</xdr:col>
      <xdr:colOff>66344</xdr:colOff>
      <xdr:row>15</xdr:row>
      <xdr:rowOff>18954</xdr:rowOff>
    </xdr:from>
    <xdr:to>
      <xdr:col>11</xdr:col>
      <xdr:colOff>515443</xdr:colOff>
      <xdr:row>16</xdr:row>
      <xdr:rowOff>464403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FFF1B4D-1020-E7BC-CCE2-F11BC82CD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2911" y="3791044"/>
          <a:ext cx="449099" cy="7771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C6E6FC-79E2-2649-94D3-6500E7082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A4DC9336-6FC6-D64D-BA25-BEE503D0D2C7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75822</xdr:colOff>
      <xdr:row>13</xdr:row>
      <xdr:rowOff>492803</xdr:rowOff>
    </xdr:from>
    <xdr:to>
      <xdr:col>13</xdr:col>
      <xdr:colOff>73392</xdr:colOff>
      <xdr:row>19</xdr:row>
      <xdr:rowOff>322239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DA6A9C-AB5D-96AF-B29D-810838856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2389" y="3440340"/>
          <a:ext cx="1646675" cy="21419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6BAD18-8086-9B42-8939-875933385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8B6BB993-2E83-2545-B1C3-A9334081BE35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85299</xdr:colOff>
      <xdr:row>13</xdr:row>
      <xdr:rowOff>379104</xdr:rowOff>
    </xdr:from>
    <xdr:to>
      <xdr:col>11</xdr:col>
      <xdr:colOff>619941</xdr:colOff>
      <xdr:row>15</xdr:row>
      <xdr:rowOff>104253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D3B405E-4845-B6D4-E3BD-ADFAE7F3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1866" y="3326641"/>
          <a:ext cx="534642" cy="5497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B16B88-8C38-B841-B936-933BE13A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408832BD-57C1-0B41-997B-151C89E7E609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139700</xdr:colOff>
      <xdr:row>13</xdr:row>
      <xdr:rowOff>431800</xdr:rowOff>
    </xdr:from>
    <xdr:to>
      <xdr:col>11</xdr:col>
      <xdr:colOff>474261</xdr:colOff>
      <xdr:row>15</xdr:row>
      <xdr:rowOff>50800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56F0B4-F931-7DE4-06C9-761C9DCA6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3365500"/>
          <a:ext cx="334561" cy="444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0AB10A-B97E-094E-AB80-D904BEDF1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4E8F89D2-27E3-A749-8F08-80C0F8CD3820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113732</xdr:colOff>
      <xdr:row>14</xdr:row>
      <xdr:rowOff>75821</xdr:rowOff>
    </xdr:from>
    <xdr:to>
      <xdr:col>11</xdr:col>
      <xdr:colOff>582058</xdr:colOff>
      <xdr:row>16</xdr:row>
      <xdr:rowOff>28433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AF2FDB-D6E4-F0A6-81B4-33AF7AE63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299" y="3516194"/>
          <a:ext cx="468326" cy="616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EBB66E-2FE0-4A4B-A1A4-C26639A99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A60456CA-1646-DB44-82B5-FFD3E0A4FAC8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E68275-705F-5040-A24E-C18FDB75A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141FD8DF-516B-0744-AC9F-233FF9B13445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F080-474E-4240-815B-52776F0C37D6}">
  <dimension ref="A1:O1274"/>
  <sheetViews>
    <sheetView tabSelected="1" topLeftCell="A93" zoomScale="187" zoomScaleNormal="100" zoomScalePageLayoutView="113" workbookViewId="0">
      <selection activeCell="A109" sqref="A109"/>
    </sheetView>
  </sheetViews>
  <sheetFormatPr baseColWidth="10" defaultRowHeight="16" x14ac:dyDescent="0.2"/>
  <cols>
    <col min="1" max="1" width="16.83203125" style="41" customWidth="1"/>
    <col min="2" max="2" width="11.5" style="54" customWidth="1"/>
    <col min="3" max="3" width="20.1640625" style="54" customWidth="1"/>
    <col min="4" max="4" width="8.83203125" style="42" customWidth="1"/>
    <col min="5" max="5" width="8.83203125" style="50" customWidth="1"/>
    <col min="6" max="6" width="16" style="42" customWidth="1"/>
    <col min="7" max="7" width="16.83203125" style="37" customWidth="1"/>
    <col min="8" max="9" width="10.83203125" style="92"/>
    <col min="10" max="10" width="12.83203125" style="93" customWidth="1"/>
    <col min="11" max="11" width="10.83203125" style="92"/>
    <col min="12" max="12" width="15" style="92" customWidth="1"/>
    <col min="13" max="14" width="10.83203125" style="94"/>
    <col min="15" max="16384" width="10.83203125" style="8"/>
  </cols>
  <sheetData>
    <row r="1" spans="1:12" ht="17" thickBot="1" x14ac:dyDescent="0.25"/>
    <row r="2" spans="1:12" ht="23" thickTop="1" thickBot="1" x14ac:dyDescent="0.25">
      <c r="D2" s="102" t="s">
        <v>17</v>
      </c>
      <c r="E2" s="103"/>
      <c r="F2" s="104"/>
    </row>
    <row r="3" spans="1:12" ht="23" thickTop="1" thickBot="1" x14ac:dyDescent="0.25">
      <c r="D3" s="105" t="s">
        <v>1</v>
      </c>
      <c r="E3" s="106"/>
      <c r="F3" s="1">
        <f ca="1">TODAY()</f>
        <v>45458</v>
      </c>
      <c r="G3" s="39"/>
    </row>
    <row r="4" spans="1:12" ht="17" thickTop="1" x14ac:dyDescent="0.2"/>
    <row r="5" spans="1:12" ht="39" customHeight="1" x14ac:dyDescent="0.2">
      <c r="A5" s="29" t="s">
        <v>1</v>
      </c>
      <c r="B5" s="31" t="s">
        <v>7</v>
      </c>
      <c r="C5" s="31" t="s">
        <v>18</v>
      </c>
      <c r="D5" s="32" t="s">
        <v>9</v>
      </c>
      <c r="E5" s="51" t="s">
        <v>19</v>
      </c>
      <c r="F5" s="33" t="s">
        <v>20</v>
      </c>
      <c r="G5" s="47" t="s">
        <v>21</v>
      </c>
      <c r="H5" s="36" t="s">
        <v>22</v>
      </c>
      <c r="I5" s="36" t="s">
        <v>23</v>
      </c>
      <c r="J5" s="62" t="s">
        <v>15</v>
      </c>
      <c r="K5" s="36" t="s">
        <v>24</v>
      </c>
      <c r="L5" s="36" t="s">
        <v>25</v>
      </c>
    </row>
    <row r="6" spans="1:12" x14ac:dyDescent="0.2">
      <c r="A6" s="43">
        <v>45293</v>
      </c>
      <c r="B6" s="55" t="s">
        <v>26</v>
      </c>
      <c r="C6" s="55" t="s">
        <v>1121</v>
      </c>
      <c r="D6" s="44">
        <v>60</v>
      </c>
      <c r="E6" s="52">
        <v>30</v>
      </c>
      <c r="F6" s="44" t="s">
        <v>1123</v>
      </c>
      <c r="G6" s="43">
        <v>45293</v>
      </c>
      <c r="H6" s="38" t="s">
        <v>1205</v>
      </c>
      <c r="I6" s="44">
        <v>42</v>
      </c>
      <c r="J6" s="63">
        <f>D6-I6</f>
        <v>18</v>
      </c>
      <c r="K6" s="38">
        <v>300</v>
      </c>
      <c r="L6" s="89" t="str">
        <f>'MOONLIGHT FLOWERS'!J15</f>
        <v>PAGO RECIBIDO</v>
      </c>
    </row>
    <row r="7" spans="1:12" x14ac:dyDescent="0.2">
      <c r="A7" s="43">
        <v>45294</v>
      </c>
      <c r="B7" s="55" t="s">
        <v>27</v>
      </c>
      <c r="C7" s="55" t="s">
        <v>1124</v>
      </c>
      <c r="D7" s="44">
        <v>62.5</v>
      </c>
      <c r="E7" s="52">
        <v>30</v>
      </c>
      <c r="F7" s="44" t="s">
        <v>1123</v>
      </c>
      <c r="G7" s="43">
        <v>45294</v>
      </c>
      <c r="H7" s="38">
        <v>12303</v>
      </c>
      <c r="I7" s="44">
        <v>47.5</v>
      </c>
      <c r="J7" s="63">
        <f t="shared" ref="J7:J71" si="0">D7-I7</f>
        <v>15</v>
      </c>
      <c r="K7" s="38">
        <v>250</v>
      </c>
      <c r="L7" s="89" t="str">
        <f>'MOONLIGHT FLOWERS'!J16</f>
        <v>PAGO RECIBIDO</v>
      </c>
    </row>
    <row r="8" spans="1:12" x14ac:dyDescent="0.2">
      <c r="A8" s="43">
        <v>45295</v>
      </c>
      <c r="B8" s="55" t="s">
        <v>28</v>
      </c>
      <c r="C8" s="55" t="s">
        <v>1121</v>
      </c>
      <c r="D8" s="44">
        <v>60</v>
      </c>
      <c r="E8" s="52">
        <v>30</v>
      </c>
      <c r="F8" s="44" t="s">
        <v>1123</v>
      </c>
      <c r="G8" s="43">
        <v>45295</v>
      </c>
      <c r="H8" s="38">
        <v>12314</v>
      </c>
      <c r="I8" s="44">
        <v>42</v>
      </c>
      <c r="J8" s="63">
        <f t="shared" si="0"/>
        <v>18</v>
      </c>
      <c r="K8" s="38">
        <v>300</v>
      </c>
      <c r="L8" s="89" t="str">
        <f>'MOONLIGHT FLOWERS'!J17</f>
        <v>PAGO RECIBIDO</v>
      </c>
    </row>
    <row r="9" spans="1:12" x14ac:dyDescent="0.2">
      <c r="A9" s="43">
        <v>45295</v>
      </c>
      <c r="B9" s="55" t="s">
        <v>29</v>
      </c>
      <c r="C9" s="55" t="s">
        <v>1121</v>
      </c>
      <c r="D9" s="44">
        <v>108</v>
      </c>
      <c r="E9" s="52">
        <v>30</v>
      </c>
      <c r="F9" s="44" t="s">
        <v>1123</v>
      </c>
      <c r="G9" s="43">
        <v>45295</v>
      </c>
      <c r="H9" s="38">
        <v>12325</v>
      </c>
      <c r="I9" s="44">
        <v>66</v>
      </c>
      <c r="J9" s="63">
        <f t="shared" si="0"/>
        <v>42</v>
      </c>
      <c r="K9" s="38">
        <v>600</v>
      </c>
      <c r="L9" s="89" t="str">
        <f>'MOONLIGHT FLOWERS'!J18</f>
        <v>PAGO RECIBIDO</v>
      </c>
    </row>
    <row r="10" spans="1:12" x14ac:dyDescent="0.2">
      <c r="A10" s="43">
        <v>45296</v>
      </c>
      <c r="B10" s="55" t="s">
        <v>30</v>
      </c>
      <c r="C10" s="55" t="s">
        <v>1126</v>
      </c>
      <c r="D10" s="44">
        <v>31.25</v>
      </c>
      <c r="E10" s="52">
        <v>30</v>
      </c>
      <c r="F10" s="44" t="s">
        <v>1123</v>
      </c>
      <c r="G10" s="43">
        <v>45296</v>
      </c>
      <c r="H10" s="38">
        <v>12335</v>
      </c>
      <c r="I10" s="44">
        <v>23.75</v>
      </c>
      <c r="J10" s="63">
        <f t="shared" si="0"/>
        <v>7.5</v>
      </c>
      <c r="K10" s="38">
        <v>125</v>
      </c>
      <c r="L10" s="89" t="str">
        <f>'MOONLIGHT FLOWERS'!J19</f>
        <v>PAGO RECIBIDO</v>
      </c>
    </row>
    <row r="11" spans="1:12" ht="27" x14ac:dyDescent="0.2">
      <c r="A11" s="43">
        <v>45299</v>
      </c>
      <c r="B11" s="55" t="s">
        <v>31</v>
      </c>
      <c r="C11" s="55" t="s">
        <v>1127</v>
      </c>
      <c r="D11" s="44">
        <v>113.75</v>
      </c>
      <c r="E11" s="52">
        <v>15</v>
      </c>
      <c r="F11" s="44" t="s">
        <v>1123</v>
      </c>
      <c r="G11" s="43">
        <v>45299</v>
      </c>
      <c r="H11" s="38">
        <v>12388</v>
      </c>
      <c r="I11" s="44">
        <v>83</v>
      </c>
      <c r="J11" s="63">
        <f t="shared" si="0"/>
        <v>30.75</v>
      </c>
      <c r="K11" s="38">
        <v>400</v>
      </c>
      <c r="L11" s="89" t="str">
        <f>'MOONLIGHT FLOWERS'!J20</f>
        <v>PAGO RECIBIDO</v>
      </c>
    </row>
    <row r="12" spans="1:12" x14ac:dyDescent="0.2">
      <c r="A12" s="43">
        <v>45299</v>
      </c>
      <c r="B12" s="55" t="s">
        <v>32</v>
      </c>
      <c r="C12" s="55" t="s">
        <v>1121</v>
      </c>
      <c r="D12" s="44">
        <v>60</v>
      </c>
      <c r="E12" s="52">
        <v>30</v>
      </c>
      <c r="F12" s="44" t="s">
        <v>1123</v>
      </c>
      <c r="G12" s="43">
        <v>45299</v>
      </c>
      <c r="H12" s="38">
        <v>12379</v>
      </c>
      <c r="I12" s="44">
        <v>42</v>
      </c>
      <c r="J12" s="63">
        <f t="shared" si="0"/>
        <v>18</v>
      </c>
      <c r="K12" s="38">
        <v>300</v>
      </c>
      <c r="L12" s="89" t="str">
        <f>'MOONLIGHT FLOWERS'!J21</f>
        <v>PAGO RECIBIDO</v>
      </c>
    </row>
    <row r="13" spans="1:12" x14ac:dyDescent="0.2">
      <c r="A13" s="43">
        <v>45300</v>
      </c>
      <c r="B13" s="55" t="s">
        <v>33</v>
      </c>
      <c r="C13" s="55" t="s">
        <v>1132</v>
      </c>
      <c r="D13" s="44">
        <v>216</v>
      </c>
      <c r="E13" s="52">
        <v>30</v>
      </c>
      <c r="F13" s="44" t="s">
        <v>1123</v>
      </c>
      <c r="G13" s="43">
        <v>45300</v>
      </c>
      <c r="H13" s="38">
        <v>12402</v>
      </c>
      <c r="I13" s="44">
        <v>168</v>
      </c>
      <c r="J13" s="63">
        <f t="shared" si="0"/>
        <v>48</v>
      </c>
      <c r="K13" s="38">
        <v>700</v>
      </c>
      <c r="L13" s="89" t="str">
        <f>'MOONLIGHT FLOWERS'!J22</f>
        <v>PAGO RECIBIDO</v>
      </c>
    </row>
    <row r="14" spans="1:12" x14ac:dyDescent="0.2">
      <c r="A14" s="43">
        <v>45301</v>
      </c>
      <c r="B14" s="55" t="s">
        <v>34</v>
      </c>
      <c r="C14" s="55" t="s">
        <v>1133</v>
      </c>
      <c r="D14" s="44">
        <v>442.5</v>
      </c>
      <c r="E14" s="52">
        <v>30</v>
      </c>
      <c r="F14" s="44" t="s">
        <v>1123</v>
      </c>
      <c r="G14" s="43">
        <v>45301</v>
      </c>
      <c r="H14" s="38">
        <v>12414</v>
      </c>
      <c r="I14" s="44">
        <v>342</v>
      </c>
      <c r="J14" s="63">
        <f t="shared" si="0"/>
        <v>100.5</v>
      </c>
      <c r="K14" s="38">
        <v>1225</v>
      </c>
      <c r="L14" s="89" t="str">
        <f>'MOONLIGHT FLOWERS'!J23</f>
        <v>PAGO RECIBIDO</v>
      </c>
    </row>
    <row r="15" spans="1:12" x14ac:dyDescent="0.2">
      <c r="A15" s="43">
        <v>45302</v>
      </c>
      <c r="B15" s="55" t="s">
        <v>35</v>
      </c>
      <c r="C15" s="55" t="s">
        <v>1134</v>
      </c>
      <c r="D15" s="44">
        <v>516.5</v>
      </c>
      <c r="E15" s="52">
        <v>30</v>
      </c>
      <c r="F15" s="44" t="s">
        <v>1123</v>
      </c>
      <c r="G15" s="43">
        <v>45302</v>
      </c>
      <c r="H15" s="38">
        <v>12420</v>
      </c>
      <c r="I15" s="44">
        <v>368</v>
      </c>
      <c r="J15" s="63">
        <f t="shared" si="0"/>
        <v>148.5</v>
      </c>
      <c r="K15" s="38">
        <v>2100</v>
      </c>
      <c r="L15" s="89" t="str">
        <f>'MOONLIGHT FLOWERS'!J24</f>
        <v>PAGO RECIBIDO</v>
      </c>
    </row>
    <row r="16" spans="1:12" x14ac:dyDescent="0.2">
      <c r="A16" s="43">
        <v>45302</v>
      </c>
      <c r="B16" s="55" t="s">
        <v>36</v>
      </c>
      <c r="C16" s="55" t="s">
        <v>1121</v>
      </c>
      <c r="D16" s="44">
        <v>60</v>
      </c>
      <c r="E16" s="52">
        <v>30</v>
      </c>
      <c r="F16" s="44" t="s">
        <v>1123</v>
      </c>
      <c r="G16" s="43">
        <v>45302</v>
      </c>
      <c r="H16" s="38">
        <v>12423</v>
      </c>
      <c r="I16" s="44">
        <v>42</v>
      </c>
      <c r="J16" s="63">
        <f t="shared" si="0"/>
        <v>18</v>
      </c>
      <c r="K16" s="38">
        <v>300</v>
      </c>
      <c r="L16" s="89" t="str">
        <f>'MOONLIGHT FLOWERS'!J25</f>
        <v>PAGO RECIBIDO</v>
      </c>
    </row>
    <row r="17" spans="1:12" ht="27" x14ac:dyDescent="0.2">
      <c r="A17" s="43">
        <v>45303</v>
      </c>
      <c r="B17" s="55" t="s">
        <v>37</v>
      </c>
      <c r="C17" s="55" t="s">
        <v>1127</v>
      </c>
      <c r="D17" s="44">
        <v>40</v>
      </c>
      <c r="E17" s="52">
        <v>15</v>
      </c>
      <c r="F17" s="44" t="s">
        <v>1123</v>
      </c>
      <c r="G17" s="43">
        <v>45303</v>
      </c>
      <c r="H17" s="38">
        <v>12448</v>
      </c>
      <c r="I17" s="44">
        <v>34</v>
      </c>
      <c r="J17" s="63">
        <f t="shared" si="0"/>
        <v>6</v>
      </c>
      <c r="K17" s="38">
        <v>100</v>
      </c>
      <c r="L17" s="89" t="str">
        <f>'MOONLIGHT FLOWERS'!J26</f>
        <v>PAGO RECIBIDO</v>
      </c>
    </row>
    <row r="18" spans="1:12" x14ac:dyDescent="0.2">
      <c r="A18" s="43">
        <v>45303</v>
      </c>
      <c r="B18" s="55" t="s">
        <v>38</v>
      </c>
      <c r="C18" s="55" t="s">
        <v>1126</v>
      </c>
      <c r="D18" s="44">
        <v>43.75</v>
      </c>
      <c r="E18" s="52">
        <v>30</v>
      </c>
      <c r="F18" s="44" t="s">
        <v>1123</v>
      </c>
      <c r="G18" s="43">
        <v>45303</v>
      </c>
      <c r="H18" s="38">
        <v>12450</v>
      </c>
      <c r="I18" s="44">
        <v>32.5</v>
      </c>
      <c r="J18" s="63">
        <f t="shared" si="0"/>
        <v>11.25</v>
      </c>
      <c r="K18" s="38">
        <v>125</v>
      </c>
      <c r="L18" s="89" t="str">
        <f>'MOONLIGHT FLOWERS'!J27</f>
        <v>PAGO RECIBIDO</v>
      </c>
    </row>
    <row r="19" spans="1:12" x14ac:dyDescent="0.2">
      <c r="A19" s="43">
        <v>45304</v>
      </c>
      <c r="B19" s="55" t="s">
        <v>39</v>
      </c>
      <c r="C19" s="55" t="s">
        <v>1134</v>
      </c>
      <c r="D19" s="44">
        <v>406</v>
      </c>
      <c r="E19" s="52">
        <v>30</v>
      </c>
      <c r="F19" s="44" t="s">
        <v>1123</v>
      </c>
      <c r="G19" s="43">
        <v>45304</v>
      </c>
      <c r="H19" s="38">
        <v>12467</v>
      </c>
      <c r="I19" s="44">
        <v>303</v>
      </c>
      <c r="J19" s="63">
        <f t="shared" si="0"/>
        <v>103</v>
      </c>
      <c r="K19" s="38">
        <v>1625</v>
      </c>
      <c r="L19" s="89" t="str">
        <f>'MOONLIGHT FLOWERS'!J28</f>
        <v>PAGO RECIBIDO</v>
      </c>
    </row>
    <row r="20" spans="1:12" x14ac:dyDescent="0.2">
      <c r="A20" s="43">
        <v>45306</v>
      </c>
      <c r="B20" s="55" t="s">
        <v>40</v>
      </c>
      <c r="C20" s="55" t="s">
        <v>1121</v>
      </c>
      <c r="D20" s="44">
        <v>60</v>
      </c>
      <c r="E20" s="52">
        <v>30</v>
      </c>
      <c r="F20" s="44" t="s">
        <v>1123</v>
      </c>
      <c r="G20" s="43">
        <v>45306</v>
      </c>
      <c r="H20" s="38">
        <v>12477</v>
      </c>
      <c r="I20" s="44">
        <v>42</v>
      </c>
      <c r="J20" s="63">
        <f t="shared" ref="J20" si="1">D20-I20</f>
        <v>18</v>
      </c>
      <c r="K20" s="38">
        <v>300</v>
      </c>
      <c r="L20" s="89" t="str">
        <f>'MOONLIGHT FLOWERS'!J29</f>
        <v>PAGO RECIBIDO</v>
      </c>
    </row>
    <row r="21" spans="1:12" x14ac:dyDescent="0.2">
      <c r="A21" s="43">
        <v>45306</v>
      </c>
      <c r="B21" s="55" t="s">
        <v>41</v>
      </c>
      <c r="C21" s="55" t="s">
        <v>1135</v>
      </c>
      <c r="D21" s="44">
        <v>280</v>
      </c>
      <c r="E21" s="52">
        <v>30</v>
      </c>
      <c r="F21" s="44" t="s">
        <v>1123</v>
      </c>
      <c r="G21" s="43">
        <v>45306</v>
      </c>
      <c r="H21" s="38">
        <v>12481</v>
      </c>
      <c r="I21" s="44">
        <v>220</v>
      </c>
      <c r="J21" s="63">
        <f t="shared" si="0"/>
        <v>60</v>
      </c>
      <c r="K21" s="38">
        <v>1000</v>
      </c>
      <c r="L21" s="89" t="str">
        <f>'MOONLIGHT FLOWERS'!J30</f>
        <v>PAGO RECIBIDO</v>
      </c>
    </row>
    <row r="22" spans="1:12" x14ac:dyDescent="0.2">
      <c r="A22" s="43">
        <v>45307</v>
      </c>
      <c r="B22" s="55" t="s">
        <v>42</v>
      </c>
      <c r="C22" s="55" t="s">
        <v>1134</v>
      </c>
      <c r="D22" s="44">
        <v>219.5</v>
      </c>
      <c r="E22" s="52">
        <v>30</v>
      </c>
      <c r="F22" s="44" t="s">
        <v>1123</v>
      </c>
      <c r="G22" s="43">
        <v>45307</v>
      </c>
      <c r="H22" s="38">
        <v>12484</v>
      </c>
      <c r="I22" s="44">
        <v>158</v>
      </c>
      <c r="J22" s="63">
        <f t="shared" si="0"/>
        <v>61.5</v>
      </c>
      <c r="K22" s="38">
        <v>900</v>
      </c>
      <c r="L22" s="89" t="str">
        <f>'MOONLIGHT FLOWERS'!J31</f>
        <v>PAGO RECIBIDO</v>
      </c>
    </row>
    <row r="23" spans="1:12" x14ac:dyDescent="0.2">
      <c r="A23" s="43">
        <v>45307</v>
      </c>
      <c r="B23" s="55" t="s">
        <v>43</v>
      </c>
      <c r="C23" s="55" t="s">
        <v>1126</v>
      </c>
      <c r="D23" s="44">
        <v>43.75</v>
      </c>
      <c r="E23" s="52">
        <v>30</v>
      </c>
      <c r="F23" s="44" t="s">
        <v>1123</v>
      </c>
      <c r="G23" s="43">
        <v>45307</v>
      </c>
      <c r="H23" s="38">
        <v>12489</v>
      </c>
      <c r="I23" s="44">
        <v>33.75</v>
      </c>
      <c r="J23" s="63">
        <f t="shared" si="0"/>
        <v>10</v>
      </c>
      <c r="K23" s="38">
        <v>125</v>
      </c>
      <c r="L23" s="89" t="str">
        <f>'MOONLIGHT FLOWERS'!J32</f>
        <v>PAGO RECIBIDO</v>
      </c>
    </row>
    <row r="24" spans="1:12" x14ac:dyDescent="0.2">
      <c r="A24" s="43">
        <v>45307</v>
      </c>
      <c r="B24" s="55" t="s">
        <v>44</v>
      </c>
      <c r="C24" s="55" t="s">
        <v>1126</v>
      </c>
      <c r="D24" s="44">
        <v>32.5</v>
      </c>
      <c r="E24" s="52">
        <v>30</v>
      </c>
      <c r="F24" s="44" t="s">
        <v>1123</v>
      </c>
      <c r="G24" s="43">
        <v>45307</v>
      </c>
      <c r="H24" s="38">
        <v>12490</v>
      </c>
      <c r="I24" s="44">
        <v>24.5</v>
      </c>
      <c r="J24" s="63">
        <f t="shared" si="0"/>
        <v>8</v>
      </c>
      <c r="K24" s="38">
        <v>100</v>
      </c>
      <c r="L24" s="89" t="str">
        <f>'MOONLIGHT FLOWERS'!J33</f>
        <v>PAGO RECIBIDO</v>
      </c>
    </row>
    <row r="25" spans="1:12" x14ac:dyDescent="0.2">
      <c r="A25" s="43">
        <v>45307</v>
      </c>
      <c r="B25" s="55" t="s">
        <v>45</v>
      </c>
      <c r="C25" s="55" t="s">
        <v>1126</v>
      </c>
      <c r="D25" s="44">
        <v>90</v>
      </c>
      <c r="E25" s="52">
        <v>30</v>
      </c>
      <c r="F25" s="44" t="s">
        <v>1123</v>
      </c>
      <c r="G25" s="43">
        <v>45307</v>
      </c>
      <c r="H25" s="38">
        <v>12491</v>
      </c>
      <c r="I25" s="44">
        <v>72</v>
      </c>
      <c r="J25" s="63">
        <f t="shared" si="0"/>
        <v>18</v>
      </c>
      <c r="K25" s="38">
        <v>200</v>
      </c>
      <c r="L25" s="89" t="str">
        <f>'MOONLIGHT FLOWERS'!J34</f>
        <v>PAGO RECIBIDO</v>
      </c>
    </row>
    <row r="26" spans="1:12" x14ac:dyDescent="0.2">
      <c r="A26" s="43">
        <v>45308</v>
      </c>
      <c r="B26" s="55" t="s">
        <v>46</v>
      </c>
      <c r="C26" s="55" t="s">
        <v>1134</v>
      </c>
      <c r="D26" s="44">
        <v>866</v>
      </c>
      <c r="E26" s="52">
        <v>30</v>
      </c>
      <c r="F26" s="44" t="s">
        <v>1123</v>
      </c>
      <c r="G26" s="43">
        <v>45308</v>
      </c>
      <c r="H26" s="38">
        <v>12501</v>
      </c>
      <c r="I26" s="44">
        <v>656</v>
      </c>
      <c r="J26" s="63">
        <f t="shared" si="0"/>
        <v>210</v>
      </c>
      <c r="K26" s="38">
        <v>3050</v>
      </c>
      <c r="L26" s="89" t="str">
        <f>'MOONLIGHT FLOWERS'!J35</f>
        <v>PAGO RECIBIDO</v>
      </c>
    </row>
    <row r="27" spans="1:12" x14ac:dyDescent="0.2">
      <c r="A27" s="43">
        <v>45309</v>
      </c>
      <c r="B27" s="55" t="s">
        <v>47</v>
      </c>
      <c r="C27" s="55" t="s">
        <v>1121</v>
      </c>
      <c r="D27" s="44">
        <v>60</v>
      </c>
      <c r="E27" s="52">
        <v>30</v>
      </c>
      <c r="F27" s="44" t="s">
        <v>1123</v>
      </c>
      <c r="G27" s="43">
        <v>45309</v>
      </c>
      <c r="H27" s="38">
        <v>12509</v>
      </c>
      <c r="I27" s="44">
        <v>42</v>
      </c>
      <c r="J27" s="63">
        <f t="shared" si="0"/>
        <v>18</v>
      </c>
      <c r="K27" s="38">
        <v>300</v>
      </c>
      <c r="L27" s="89" t="str">
        <f>'MOONLIGHT FLOWERS'!J36</f>
        <v>PAGO RECIBIDO</v>
      </c>
    </row>
    <row r="28" spans="1:12" x14ac:dyDescent="0.2">
      <c r="A28" s="43">
        <v>45310</v>
      </c>
      <c r="B28" s="55" t="s">
        <v>48</v>
      </c>
      <c r="C28" s="55" t="s">
        <v>1126</v>
      </c>
      <c r="D28" s="44">
        <v>50</v>
      </c>
      <c r="E28" s="52">
        <v>30</v>
      </c>
      <c r="F28" s="44" t="s">
        <v>1123</v>
      </c>
      <c r="G28" s="43">
        <v>45310</v>
      </c>
      <c r="H28" s="38">
        <v>12535</v>
      </c>
      <c r="I28" s="44">
        <v>40</v>
      </c>
      <c r="J28" s="63">
        <f t="shared" si="0"/>
        <v>10</v>
      </c>
      <c r="K28" s="38">
        <v>125</v>
      </c>
      <c r="L28" s="89" t="str">
        <f>'MOONLIGHT FLOWERS'!J37</f>
        <v>PAGO RECIBIDO</v>
      </c>
    </row>
    <row r="29" spans="1:12" x14ac:dyDescent="0.2">
      <c r="A29" s="43">
        <v>45310</v>
      </c>
      <c r="B29" s="55" t="s">
        <v>49</v>
      </c>
      <c r="C29" s="55" t="s">
        <v>1137</v>
      </c>
      <c r="D29" s="44">
        <v>308.5</v>
      </c>
      <c r="E29" s="52">
        <v>30</v>
      </c>
      <c r="F29" s="44" t="s">
        <v>1136</v>
      </c>
      <c r="G29" s="43">
        <v>45310</v>
      </c>
      <c r="H29" s="38">
        <v>6360</v>
      </c>
      <c r="I29" s="44">
        <v>240.25</v>
      </c>
      <c r="J29" s="63">
        <f t="shared" si="0"/>
        <v>68.25</v>
      </c>
      <c r="K29" s="38">
        <v>600</v>
      </c>
      <c r="L29" s="89" t="str">
        <f>'SANTA CLARA'!J15</f>
        <v>PAGO RECIBIDO</v>
      </c>
    </row>
    <row r="30" spans="1:12" x14ac:dyDescent="0.2">
      <c r="A30" s="43">
        <v>45313</v>
      </c>
      <c r="B30" s="55" t="s">
        <v>50</v>
      </c>
      <c r="C30" s="55" t="s">
        <v>1121</v>
      </c>
      <c r="D30" s="44">
        <v>60</v>
      </c>
      <c r="E30" s="52">
        <v>30</v>
      </c>
      <c r="F30" s="44" t="s">
        <v>1123</v>
      </c>
      <c r="G30" s="43">
        <v>45313</v>
      </c>
      <c r="H30" s="38">
        <v>12540</v>
      </c>
      <c r="I30" s="44">
        <v>42</v>
      </c>
      <c r="J30" s="63">
        <f t="shared" si="0"/>
        <v>18</v>
      </c>
      <c r="K30" s="38">
        <v>300</v>
      </c>
      <c r="L30" s="89" t="str">
        <f>'MOONLIGHT FLOWERS'!J38</f>
        <v>PAGO RECIBIDO</v>
      </c>
    </row>
    <row r="31" spans="1:12" x14ac:dyDescent="0.2">
      <c r="A31" s="43">
        <v>45313</v>
      </c>
      <c r="B31" s="55" t="s">
        <v>51</v>
      </c>
      <c r="C31" s="55" t="s">
        <v>1126</v>
      </c>
      <c r="D31" s="44">
        <v>88.75</v>
      </c>
      <c r="E31" s="52">
        <v>30</v>
      </c>
      <c r="F31" s="44" t="s">
        <v>1123</v>
      </c>
      <c r="G31" s="43">
        <v>45313</v>
      </c>
      <c r="H31" s="38">
        <v>12546</v>
      </c>
      <c r="I31" s="44">
        <v>68.5</v>
      </c>
      <c r="J31" s="63">
        <f t="shared" si="0"/>
        <v>20.25</v>
      </c>
      <c r="K31" s="38">
        <v>150</v>
      </c>
      <c r="L31" s="89" t="str">
        <f>'MOONLIGHT FLOWERS'!J39</f>
        <v>PAGO RECIBIDO</v>
      </c>
    </row>
    <row r="32" spans="1:12" x14ac:dyDescent="0.2">
      <c r="A32" s="43">
        <v>45313</v>
      </c>
      <c r="B32" s="55" t="s">
        <v>52</v>
      </c>
      <c r="C32" s="55" t="s">
        <v>1126</v>
      </c>
      <c r="D32" s="44">
        <v>37.5</v>
      </c>
      <c r="E32" s="52">
        <v>30</v>
      </c>
      <c r="F32" s="44" t="s">
        <v>1123</v>
      </c>
      <c r="G32" s="43">
        <v>45313</v>
      </c>
      <c r="H32" s="38">
        <v>12545</v>
      </c>
      <c r="I32" s="44">
        <v>29</v>
      </c>
      <c r="J32" s="63">
        <f t="shared" si="0"/>
        <v>8.5</v>
      </c>
      <c r="K32" s="38">
        <v>100</v>
      </c>
      <c r="L32" s="89" t="str">
        <f>'MOONLIGHT FLOWERS'!J40</f>
        <v>PAGO RECIBIDO</v>
      </c>
    </row>
    <row r="33" spans="1:14" x14ac:dyDescent="0.2">
      <c r="A33" s="43">
        <v>45316</v>
      </c>
      <c r="B33" s="55" t="s">
        <v>53</v>
      </c>
      <c r="C33" s="55" t="s">
        <v>1121</v>
      </c>
      <c r="D33" s="44">
        <v>60</v>
      </c>
      <c r="E33" s="52">
        <v>30</v>
      </c>
      <c r="F33" s="44" t="s">
        <v>1123</v>
      </c>
      <c r="G33" s="43">
        <v>45315</v>
      </c>
      <c r="H33" s="38">
        <v>12579</v>
      </c>
      <c r="I33" s="44">
        <v>42</v>
      </c>
      <c r="J33" s="63">
        <f t="shared" ref="J33" si="2">D33-I33</f>
        <v>18</v>
      </c>
      <c r="K33" s="38">
        <v>300</v>
      </c>
      <c r="L33" s="89" t="str">
        <f>'MOONLIGHT FLOWERS'!J41</f>
        <v>PAGO RECIBIDO</v>
      </c>
    </row>
    <row r="34" spans="1:14" x14ac:dyDescent="0.2">
      <c r="A34" s="43">
        <v>45316</v>
      </c>
      <c r="B34" s="55" t="s">
        <v>54</v>
      </c>
      <c r="C34" s="55" t="s">
        <v>1121</v>
      </c>
      <c r="D34" s="44">
        <v>180</v>
      </c>
      <c r="E34" s="52">
        <v>30</v>
      </c>
      <c r="F34" s="44" t="s">
        <v>1123</v>
      </c>
      <c r="G34" s="43">
        <v>45316</v>
      </c>
      <c r="H34" s="38">
        <v>12585</v>
      </c>
      <c r="I34" s="44">
        <v>162</v>
      </c>
      <c r="J34" s="63">
        <f t="shared" ref="J34" si="3">D34-I34</f>
        <v>18</v>
      </c>
      <c r="K34" s="38">
        <v>300</v>
      </c>
      <c r="L34" s="89" t="str">
        <f>'MOONLIGHT FLOWERS'!J42</f>
        <v>PAGO RECIBIDO</v>
      </c>
    </row>
    <row r="35" spans="1:14" x14ac:dyDescent="0.2">
      <c r="A35" s="43">
        <v>45316</v>
      </c>
      <c r="B35" s="55" t="s">
        <v>55</v>
      </c>
      <c r="C35" s="55" t="s">
        <v>1121</v>
      </c>
      <c r="D35" s="44">
        <v>66</v>
      </c>
      <c r="E35" s="52">
        <v>30</v>
      </c>
      <c r="F35" s="44" t="s">
        <v>1123</v>
      </c>
      <c r="G35" s="43">
        <v>45316</v>
      </c>
      <c r="H35" s="38">
        <v>12586</v>
      </c>
      <c r="I35" s="44">
        <v>48</v>
      </c>
      <c r="J35" s="63">
        <f t="shared" ref="J35" si="4">D35-I35</f>
        <v>18</v>
      </c>
      <c r="K35" s="38">
        <v>300</v>
      </c>
      <c r="L35" s="89" t="str">
        <f>'MOONLIGHT FLOWERS'!J43</f>
        <v>PAGO RECIBIDO</v>
      </c>
    </row>
    <row r="36" spans="1:14" s="96" customFormat="1" ht="26" x14ac:dyDescent="0.15">
      <c r="A36" s="57">
        <v>45316</v>
      </c>
      <c r="B36" s="49" t="s">
        <v>56</v>
      </c>
      <c r="C36" s="49" t="s">
        <v>1127</v>
      </c>
      <c r="D36" s="58">
        <v>37.5</v>
      </c>
      <c r="E36" s="59">
        <v>15</v>
      </c>
      <c r="F36" s="58" t="s">
        <v>1123</v>
      </c>
      <c r="G36" s="57">
        <v>45316</v>
      </c>
      <c r="H36" s="60">
        <v>12584</v>
      </c>
      <c r="I36" s="58">
        <v>31.5</v>
      </c>
      <c r="J36" s="64">
        <f t="shared" si="0"/>
        <v>6</v>
      </c>
      <c r="K36" s="60">
        <v>100</v>
      </c>
      <c r="L36" s="89" t="str">
        <f>'MOONLIGHT FLOWERS'!J44</f>
        <v>PAGO RECIBIDO</v>
      </c>
      <c r="M36" s="95"/>
      <c r="N36" s="95"/>
    </row>
    <row r="37" spans="1:14" x14ac:dyDescent="0.2">
      <c r="A37" s="43">
        <v>45320</v>
      </c>
      <c r="B37" s="55" t="s">
        <v>57</v>
      </c>
      <c r="C37" s="55" t="s">
        <v>1121</v>
      </c>
      <c r="D37" s="44">
        <v>66</v>
      </c>
      <c r="E37" s="52">
        <v>30</v>
      </c>
      <c r="F37" s="44" t="s">
        <v>1123</v>
      </c>
      <c r="G37" s="43">
        <v>45320</v>
      </c>
      <c r="H37" s="38">
        <v>12670</v>
      </c>
      <c r="I37" s="44">
        <v>42</v>
      </c>
      <c r="J37" s="63">
        <f t="shared" si="0"/>
        <v>24</v>
      </c>
      <c r="K37" s="38">
        <v>300</v>
      </c>
      <c r="L37" s="89" t="str">
        <f>'MOONLIGHT FLOWERS'!J45</f>
        <v>PAGO RECIBIDO</v>
      </c>
    </row>
    <row r="38" spans="1:14" x14ac:dyDescent="0.2">
      <c r="A38" s="43">
        <v>45320</v>
      </c>
      <c r="B38" s="55" t="s">
        <v>58</v>
      </c>
      <c r="C38" s="55" t="s">
        <v>1126</v>
      </c>
      <c r="D38" s="44">
        <v>62.5</v>
      </c>
      <c r="E38" s="52">
        <v>30</v>
      </c>
      <c r="F38" s="44" t="s">
        <v>1123</v>
      </c>
      <c r="G38" s="43">
        <v>45320</v>
      </c>
      <c r="H38" s="38">
        <v>12654</v>
      </c>
      <c r="I38" s="44">
        <v>44.75</v>
      </c>
      <c r="J38" s="63">
        <f t="shared" si="0"/>
        <v>17.75</v>
      </c>
      <c r="K38" s="38">
        <v>150</v>
      </c>
      <c r="L38" s="89" t="str">
        <f>'MOONLIGHT FLOWERS'!J46</f>
        <v>PAGO RECIBIDO</v>
      </c>
    </row>
    <row r="39" spans="1:14" x14ac:dyDescent="0.2">
      <c r="A39" s="43">
        <v>45321</v>
      </c>
      <c r="B39" s="55" t="s">
        <v>59</v>
      </c>
      <c r="C39" s="55" t="s">
        <v>1121</v>
      </c>
      <c r="D39" s="44">
        <v>75</v>
      </c>
      <c r="E39" s="52">
        <v>30</v>
      </c>
      <c r="F39" s="44" t="s">
        <v>1123</v>
      </c>
      <c r="G39" s="43">
        <v>45321</v>
      </c>
      <c r="H39" s="38">
        <v>12684</v>
      </c>
      <c r="I39" s="44">
        <v>57</v>
      </c>
      <c r="J39" s="63">
        <f t="shared" ref="J39" si="5">D39-I39</f>
        <v>18</v>
      </c>
      <c r="K39" s="38">
        <v>300</v>
      </c>
      <c r="L39" s="89" t="str">
        <f>'MOONLIGHT FLOWERS'!J47</f>
        <v>PAGO RECIBIDO</v>
      </c>
    </row>
    <row r="40" spans="1:14" x14ac:dyDescent="0.2">
      <c r="A40" s="43">
        <v>45322</v>
      </c>
      <c r="B40" s="55" t="s">
        <v>60</v>
      </c>
      <c r="C40" s="55" t="s">
        <v>1134</v>
      </c>
      <c r="D40" s="44">
        <v>1780</v>
      </c>
      <c r="E40" s="52">
        <v>30</v>
      </c>
      <c r="F40" s="44" t="s">
        <v>1123</v>
      </c>
      <c r="G40" s="43">
        <v>45322</v>
      </c>
      <c r="H40" s="38">
        <v>12705</v>
      </c>
      <c r="I40" s="44">
        <v>1548</v>
      </c>
      <c r="J40" s="63">
        <f t="shared" si="0"/>
        <v>232</v>
      </c>
      <c r="K40" s="38">
        <v>2700</v>
      </c>
      <c r="L40" s="89" t="str">
        <f>'MOONLIGHT FLOWERS'!J48</f>
        <v>PAGO RECIBIDO</v>
      </c>
    </row>
    <row r="41" spans="1:14" x14ac:dyDescent="0.2">
      <c r="A41" s="43">
        <v>45322</v>
      </c>
      <c r="B41" s="55" t="s">
        <v>61</v>
      </c>
      <c r="C41" s="55" t="s">
        <v>1165</v>
      </c>
      <c r="D41" s="44">
        <v>237.5</v>
      </c>
      <c r="E41" s="52">
        <v>15</v>
      </c>
      <c r="F41" s="44" t="s">
        <v>1166</v>
      </c>
      <c r="G41" s="43">
        <v>45322</v>
      </c>
      <c r="H41" s="38">
        <v>1846</v>
      </c>
      <c r="I41" s="44">
        <v>207.5</v>
      </c>
      <c r="J41" s="63">
        <f t="shared" si="0"/>
        <v>30</v>
      </c>
      <c r="K41" s="38">
        <v>250</v>
      </c>
      <c r="L41" s="89" t="str">
        <f>'YAMITEO FLOWERS'!J15</f>
        <v>PAGO RECIBIDO</v>
      </c>
    </row>
    <row r="42" spans="1:14" x14ac:dyDescent="0.2">
      <c r="A42" s="43">
        <v>45322</v>
      </c>
      <c r="B42" s="55" t="s">
        <v>62</v>
      </c>
      <c r="C42" s="55" t="s">
        <v>1167</v>
      </c>
      <c r="D42" s="44">
        <v>175</v>
      </c>
      <c r="E42" s="52">
        <v>30</v>
      </c>
      <c r="F42" s="44" t="s">
        <v>1166</v>
      </c>
      <c r="G42" s="43">
        <v>45322</v>
      </c>
      <c r="H42" s="38">
        <v>1851</v>
      </c>
      <c r="I42" s="44">
        <v>155</v>
      </c>
      <c r="J42" s="63">
        <f t="shared" si="0"/>
        <v>20</v>
      </c>
      <c r="K42" s="38">
        <v>400</v>
      </c>
      <c r="L42" s="89" t="str">
        <f>'YAMITEO FLOWERS'!J16</f>
        <v>PAGO RECIBIDO</v>
      </c>
    </row>
    <row r="43" spans="1:14" x14ac:dyDescent="0.2">
      <c r="A43" s="43">
        <v>45323</v>
      </c>
      <c r="B43" s="55" t="s">
        <v>63</v>
      </c>
      <c r="C43" s="55" t="s">
        <v>1134</v>
      </c>
      <c r="D43" s="44">
        <v>3693.5</v>
      </c>
      <c r="E43" s="52">
        <v>30</v>
      </c>
      <c r="F43" s="44" t="s">
        <v>1123</v>
      </c>
      <c r="G43" s="43">
        <v>45323</v>
      </c>
      <c r="H43" s="38">
        <v>12733</v>
      </c>
      <c r="I43" s="44">
        <v>2877</v>
      </c>
      <c r="J43" s="63">
        <f t="shared" si="0"/>
        <v>816.5</v>
      </c>
      <c r="K43" s="38">
        <v>6850</v>
      </c>
      <c r="L43" s="89" t="str">
        <f>'MOONLIGHT FLOWERS'!J54</f>
        <v>PAGO RECIBIDO</v>
      </c>
    </row>
    <row r="44" spans="1:14" x14ac:dyDescent="0.2">
      <c r="A44" s="43">
        <v>45323</v>
      </c>
      <c r="B44" s="55" t="s">
        <v>64</v>
      </c>
      <c r="C44" s="55" t="s">
        <v>1121</v>
      </c>
      <c r="D44" s="44">
        <v>135</v>
      </c>
      <c r="E44" s="52">
        <v>30</v>
      </c>
      <c r="F44" s="44" t="s">
        <v>1123</v>
      </c>
      <c r="G44" s="43">
        <v>45323</v>
      </c>
      <c r="H44" s="38">
        <v>12731</v>
      </c>
      <c r="I44" s="44">
        <v>109.5</v>
      </c>
      <c r="J44" s="63">
        <f t="shared" si="0"/>
        <v>25.5</v>
      </c>
      <c r="K44" s="38">
        <v>425</v>
      </c>
      <c r="L44" s="89" t="str">
        <f>'MOONLIGHT FLOWERS'!J55</f>
        <v>PAGO RECIBIDO</v>
      </c>
    </row>
    <row r="45" spans="1:14" x14ac:dyDescent="0.2">
      <c r="A45" s="43">
        <v>45324</v>
      </c>
      <c r="B45" s="55" t="s">
        <v>65</v>
      </c>
      <c r="C45" s="55" t="s">
        <v>1134</v>
      </c>
      <c r="D45" s="44">
        <v>180</v>
      </c>
      <c r="E45" s="52">
        <v>30</v>
      </c>
      <c r="F45" s="44" t="s">
        <v>1123</v>
      </c>
      <c r="G45" s="43">
        <v>45324</v>
      </c>
      <c r="H45" s="38">
        <v>12762</v>
      </c>
      <c r="I45" s="44">
        <v>162</v>
      </c>
      <c r="J45" s="63">
        <f t="shared" si="0"/>
        <v>18</v>
      </c>
      <c r="K45" s="38">
        <v>300</v>
      </c>
      <c r="L45" s="89" t="str">
        <f>'MOONLIGHT FLOWERS'!J56</f>
        <v>PAGO RECIBIDO</v>
      </c>
    </row>
    <row r="46" spans="1:14" x14ac:dyDescent="0.2">
      <c r="A46" s="43">
        <v>45325</v>
      </c>
      <c r="B46" s="55" t="s">
        <v>66</v>
      </c>
      <c r="C46" s="55" t="s">
        <v>1134</v>
      </c>
      <c r="D46" s="44">
        <v>3531.5</v>
      </c>
      <c r="E46" s="52">
        <v>30</v>
      </c>
      <c r="F46" s="44" t="s">
        <v>1123</v>
      </c>
      <c r="G46" s="43">
        <v>45324</v>
      </c>
      <c r="H46" s="38">
        <v>12782</v>
      </c>
      <c r="I46" s="44">
        <v>3088</v>
      </c>
      <c r="J46" s="63">
        <f t="shared" si="0"/>
        <v>443.5</v>
      </c>
      <c r="K46" s="38">
        <v>6575</v>
      </c>
      <c r="L46" s="89" t="str">
        <f>'MOONLIGHT FLOWERS'!J57</f>
        <v>PAGO RECIBIDO</v>
      </c>
    </row>
    <row r="47" spans="1:14" x14ac:dyDescent="0.2">
      <c r="A47" s="43">
        <v>45325</v>
      </c>
      <c r="B47" s="55" t="s">
        <v>67</v>
      </c>
      <c r="C47" s="55" t="s">
        <v>1126</v>
      </c>
      <c r="D47" s="44">
        <v>75</v>
      </c>
      <c r="E47" s="52">
        <v>30</v>
      </c>
      <c r="F47" s="44" t="s">
        <v>1123</v>
      </c>
      <c r="G47" s="43">
        <v>45325</v>
      </c>
      <c r="H47" s="38">
        <v>12788</v>
      </c>
      <c r="I47" s="44">
        <v>67.5</v>
      </c>
      <c r="J47" s="63">
        <f t="shared" si="0"/>
        <v>7.5</v>
      </c>
      <c r="K47" s="38">
        <v>125</v>
      </c>
      <c r="L47" s="89" t="str">
        <f>'MOONLIGHT FLOWERS'!J58</f>
        <v>PAGO RECIBIDO</v>
      </c>
    </row>
    <row r="48" spans="1:14" x14ac:dyDescent="0.2">
      <c r="A48" s="43">
        <v>45325</v>
      </c>
      <c r="B48" s="55" t="s">
        <v>68</v>
      </c>
      <c r="C48" s="55" t="s">
        <v>1167</v>
      </c>
      <c r="D48" s="44">
        <v>40</v>
      </c>
      <c r="E48" s="52">
        <v>30</v>
      </c>
      <c r="F48" s="44" t="s">
        <v>1174</v>
      </c>
      <c r="G48" s="43">
        <v>45325</v>
      </c>
      <c r="H48" s="38">
        <v>1454</v>
      </c>
      <c r="I48" s="44">
        <v>35</v>
      </c>
      <c r="J48" s="63">
        <f t="shared" si="0"/>
        <v>5</v>
      </c>
      <c r="K48" s="38">
        <v>100</v>
      </c>
      <c r="L48" s="89" t="str">
        <f>'ROSAS DEL CAMPO'!J15</f>
        <v>PAGO RECIBIDO</v>
      </c>
    </row>
    <row r="49" spans="1:15" x14ac:dyDescent="0.2">
      <c r="A49" s="43">
        <v>45327</v>
      </c>
      <c r="B49" s="55" t="s">
        <v>69</v>
      </c>
      <c r="C49" s="55" t="s">
        <v>1121</v>
      </c>
      <c r="D49" s="44">
        <v>60</v>
      </c>
      <c r="E49" s="52">
        <v>30</v>
      </c>
      <c r="F49" s="44" t="s">
        <v>1123</v>
      </c>
      <c r="G49" s="43">
        <v>45327</v>
      </c>
      <c r="H49" s="38">
        <v>12796</v>
      </c>
      <c r="I49" s="44">
        <v>42</v>
      </c>
      <c r="J49" s="63">
        <f t="shared" si="0"/>
        <v>18</v>
      </c>
      <c r="K49" s="38">
        <v>300</v>
      </c>
      <c r="L49" s="89" t="str">
        <f>'MOONLIGHT FLOWERS'!J59</f>
        <v>PAGO RECIBIDO</v>
      </c>
    </row>
    <row r="50" spans="1:15" x14ac:dyDescent="0.2">
      <c r="A50" s="43">
        <v>45327</v>
      </c>
      <c r="B50" s="55" t="s">
        <v>70</v>
      </c>
      <c r="C50" s="55" t="s">
        <v>1121</v>
      </c>
      <c r="D50" s="44">
        <v>255</v>
      </c>
      <c r="E50" s="52">
        <v>30</v>
      </c>
      <c r="F50" s="44" t="s">
        <v>1123</v>
      </c>
      <c r="G50" s="43">
        <v>45327</v>
      </c>
      <c r="H50" s="38">
        <v>12809</v>
      </c>
      <c r="I50" s="44">
        <v>237</v>
      </c>
      <c r="J50" s="63">
        <f t="shared" si="0"/>
        <v>18</v>
      </c>
      <c r="K50" s="38">
        <v>300</v>
      </c>
      <c r="L50" s="89" t="str">
        <f>'MOONLIGHT FLOWERS'!J60</f>
        <v>PAGO RECIBIDO</v>
      </c>
      <c r="O50" s="8" t="s">
        <v>1219</v>
      </c>
    </row>
    <row r="51" spans="1:15" x14ac:dyDescent="0.2">
      <c r="A51" s="43">
        <v>45327</v>
      </c>
      <c r="B51" s="55" t="s">
        <v>71</v>
      </c>
      <c r="C51" s="55" t="s">
        <v>1121</v>
      </c>
      <c r="D51" s="44">
        <v>480</v>
      </c>
      <c r="E51" s="52">
        <v>30</v>
      </c>
      <c r="F51" s="44" t="s">
        <v>1123</v>
      </c>
      <c r="G51" s="43">
        <v>45327</v>
      </c>
      <c r="H51" s="38">
        <v>12808</v>
      </c>
      <c r="I51" s="61">
        <v>474</v>
      </c>
      <c r="J51" s="63">
        <f t="shared" si="0"/>
        <v>6</v>
      </c>
      <c r="K51" s="38">
        <v>600</v>
      </c>
      <c r="L51" s="89"/>
    </row>
    <row r="52" spans="1:15" x14ac:dyDescent="0.2">
      <c r="A52" s="43">
        <v>45327</v>
      </c>
      <c r="B52" s="55" t="s">
        <v>72</v>
      </c>
      <c r="C52" s="55" t="s">
        <v>1126</v>
      </c>
      <c r="D52" s="44">
        <v>60</v>
      </c>
      <c r="E52" s="52">
        <v>30</v>
      </c>
      <c r="F52" s="44" t="s">
        <v>1123</v>
      </c>
      <c r="G52" s="43">
        <v>45327</v>
      </c>
      <c r="H52" s="38">
        <v>12802</v>
      </c>
      <c r="I52" s="44">
        <v>54</v>
      </c>
      <c r="J52" s="63">
        <f t="shared" si="0"/>
        <v>6</v>
      </c>
      <c r="K52" s="38">
        <v>100</v>
      </c>
      <c r="L52" s="89"/>
    </row>
    <row r="53" spans="1:15" x14ac:dyDescent="0.2">
      <c r="A53" s="43">
        <v>45327</v>
      </c>
      <c r="B53" s="55" t="s">
        <v>73</v>
      </c>
      <c r="C53" s="55" t="s">
        <v>1126</v>
      </c>
      <c r="D53" s="44">
        <v>62.5</v>
      </c>
      <c r="E53" s="52">
        <v>30</v>
      </c>
      <c r="F53" s="44" t="s">
        <v>1123</v>
      </c>
      <c r="G53" s="43">
        <v>45327</v>
      </c>
      <c r="H53" s="38">
        <v>12803</v>
      </c>
      <c r="I53" s="44">
        <v>55</v>
      </c>
      <c r="J53" s="63">
        <f t="shared" si="0"/>
        <v>7.5</v>
      </c>
      <c r="K53" s="38">
        <v>125</v>
      </c>
      <c r="L53" s="89"/>
    </row>
    <row r="54" spans="1:15" x14ac:dyDescent="0.2">
      <c r="A54" s="43">
        <v>45327</v>
      </c>
      <c r="B54" s="55" t="s">
        <v>74</v>
      </c>
      <c r="C54" s="55" t="s">
        <v>1126</v>
      </c>
      <c r="D54" s="44">
        <v>50</v>
      </c>
      <c r="E54" s="52">
        <v>30</v>
      </c>
      <c r="F54" s="44" t="s">
        <v>1123</v>
      </c>
      <c r="G54" s="43">
        <v>45327</v>
      </c>
      <c r="H54" s="38">
        <v>12804</v>
      </c>
      <c r="I54" s="44">
        <v>44</v>
      </c>
      <c r="J54" s="63">
        <f t="shared" si="0"/>
        <v>6</v>
      </c>
      <c r="K54" s="38">
        <v>100</v>
      </c>
      <c r="L54" s="89"/>
    </row>
    <row r="55" spans="1:15" x14ac:dyDescent="0.2">
      <c r="A55" s="43">
        <v>45327</v>
      </c>
      <c r="B55" s="55" t="s">
        <v>75</v>
      </c>
      <c r="C55" s="55" t="s">
        <v>1126</v>
      </c>
      <c r="D55" s="44">
        <v>55</v>
      </c>
      <c r="E55" s="52">
        <v>30</v>
      </c>
      <c r="F55" s="44" t="s">
        <v>1123</v>
      </c>
      <c r="G55" s="43">
        <v>45327</v>
      </c>
      <c r="H55" s="38">
        <v>12805</v>
      </c>
      <c r="I55" s="44">
        <v>49</v>
      </c>
      <c r="J55" s="63">
        <f t="shared" si="0"/>
        <v>6</v>
      </c>
      <c r="K55" s="38">
        <v>100</v>
      </c>
      <c r="L55" s="89"/>
    </row>
    <row r="56" spans="1:15" x14ac:dyDescent="0.2">
      <c r="A56" s="43">
        <v>45327</v>
      </c>
      <c r="B56" s="55" t="s">
        <v>76</v>
      </c>
      <c r="C56" s="55" t="s">
        <v>1192</v>
      </c>
      <c r="D56" s="44">
        <v>167.5</v>
      </c>
      <c r="E56" s="52" t="s">
        <v>1193</v>
      </c>
      <c r="F56" s="44" t="s">
        <v>1194</v>
      </c>
      <c r="G56" s="43">
        <v>45327</v>
      </c>
      <c r="H56" s="38">
        <v>2344</v>
      </c>
      <c r="I56" s="44">
        <v>150</v>
      </c>
      <c r="J56" s="63">
        <f t="shared" si="0"/>
        <v>17.5</v>
      </c>
      <c r="K56" s="38">
        <v>350</v>
      </c>
      <c r="L56" s="89" t="str">
        <f>'FAIRIS GARDEN'!J15</f>
        <v>PAGO RECIBIDO</v>
      </c>
    </row>
    <row r="57" spans="1:15" x14ac:dyDescent="0.2">
      <c r="A57" s="43">
        <v>45328</v>
      </c>
      <c r="B57" s="55" t="s">
        <v>77</v>
      </c>
      <c r="C57" s="55" t="s">
        <v>1192</v>
      </c>
      <c r="D57" s="44">
        <v>186</v>
      </c>
      <c r="E57" s="52" t="s">
        <v>1193</v>
      </c>
      <c r="F57" s="44" t="s">
        <v>1166</v>
      </c>
      <c r="G57" s="43">
        <v>45328</v>
      </c>
      <c r="H57" s="38">
        <v>1875</v>
      </c>
      <c r="I57" s="44">
        <v>165</v>
      </c>
      <c r="J57" s="63">
        <f t="shared" si="0"/>
        <v>21</v>
      </c>
      <c r="K57" s="38">
        <v>300</v>
      </c>
      <c r="L57" s="89" t="str">
        <f>'YAMITEO FLOWERS'!J17</f>
        <v>PAGO RECIBIDO</v>
      </c>
    </row>
    <row r="58" spans="1:15" x14ac:dyDescent="0.2">
      <c r="A58" s="43">
        <v>45328</v>
      </c>
      <c r="B58" s="55" t="s">
        <v>78</v>
      </c>
      <c r="C58" s="55" t="s">
        <v>1126</v>
      </c>
      <c r="D58" s="44">
        <v>60</v>
      </c>
      <c r="E58" s="52">
        <v>30</v>
      </c>
      <c r="F58" s="44" t="s">
        <v>1123</v>
      </c>
      <c r="G58" s="43">
        <v>45328</v>
      </c>
      <c r="H58" s="38">
        <v>12813</v>
      </c>
      <c r="I58" s="44">
        <v>54</v>
      </c>
      <c r="J58" s="63">
        <f t="shared" si="0"/>
        <v>6</v>
      </c>
      <c r="K58" s="38">
        <v>100</v>
      </c>
      <c r="L58" s="89"/>
    </row>
    <row r="59" spans="1:15" s="96" customFormat="1" ht="39" x14ac:dyDescent="0.2">
      <c r="A59" s="57">
        <v>45329</v>
      </c>
      <c r="B59" s="49" t="s">
        <v>1208</v>
      </c>
      <c r="C59" s="49" t="s">
        <v>1121</v>
      </c>
      <c r="D59" s="58">
        <v>797</v>
      </c>
      <c r="E59" s="59">
        <v>30</v>
      </c>
      <c r="F59" s="58" t="s">
        <v>1123</v>
      </c>
      <c r="G59" s="57">
        <v>45329</v>
      </c>
      <c r="H59" s="49" t="s">
        <v>1221</v>
      </c>
      <c r="I59" s="58">
        <v>653</v>
      </c>
      <c r="J59" s="64">
        <f t="shared" ref="J59" si="6">D59-I59</f>
        <v>144</v>
      </c>
      <c r="K59" s="60">
        <v>2400</v>
      </c>
      <c r="L59" s="91"/>
      <c r="M59" s="95"/>
      <c r="N59" s="95"/>
    </row>
    <row r="60" spans="1:15" x14ac:dyDescent="0.2">
      <c r="A60" s="57">
        <v>45330</v>
      </c>
      <c r="B60" s="55" t="s">
        <v>79</v>
      </c>
      <c r="C60" s="55" t="s">
        <v>1134</v>
      </c>
      <c r="D60" s="44">
        <v>601</v>
      </c>
      <c r="E60" s="52">
        <v>30</v>
      </c>
      <c r="F60" s="44" t="s">
        <v>1123</v>
      </c>
      <c r="G60" s="43">
        <v>45330</v>
      </c>
      <c r="H60" s="38">
        <v>12838</v>
      </c>
      <c r="I60" s="44">
        <v>474</v>
      </c>
      <c r="J60" s="63">
        <f t="shared" si="0"/>
        <v>127</v>
      </c>
      <c r="K60" s="38">
        <v>1700</v>
      </c>
      <c r="L60" s="89"/>
    </row>
    <row r="61" spans="1:15" x14ac:dyDescent="0.2">
      <c r="A61" s="57">
        <v>45330</v>
      </c>
      <c r="B61" s="55" t="s">
        <v>80</v>
      </c>
      <c r="C61" s="55" t="s">
        <v>1126</v>
      </c>
      <c r="D61" s="44">
        <v>60</v>
      </c>
      <c r="E61" s="52">
        <v>30</v>
      </c>
      <c r="F61" s="44" t="s">
        <v>1123</v>
      </c>
      <c r="G61" s="43">
        <v>45330</v>
      </c>
      <c r="H61" s="38">
        <v>12835</v>
      </c>
      <c r="I61" s="44">
        <v>54</v>
      </c>
      <c r="J61" s="63">
        <f t="shared" si="0"/>
        <v>6</v>
      </c>
      <c r="K61" s="38">
        <v>100</v>
      </c>
      <c r="L61" s="89"/>
    </row>
    <row r="62" spans="1:15" x14ac:dyDescent="0.2">
      <c r="A62" s="57">
        <v>45330</v>
      </c>
      <c r="B62" s="55" t="s">
        <v>81</v>
      </c>
      <c r="C62" s="55" t="s">
        <v>1121</v>
      </c>
      <c r="D62" s="44">
        <v>60</v>
      </c>
      <c r="E62" s="52">
        <v>30</v>
      </c>
      <c r="F62" s="44" t="s">
        <v>1123</v>
      </c>
      <c r="G62" s="43">
        <v>45330</v>
      </c>
      <c r="H62" s="38">
        <v>12840</v>
      </c>
      <c r="I62" s="44">
        <v>42</v>
      </c>
      <c r="J62" s="63">
        <f t="shared" si="0"/>
        <v>18</v>
      </c>
      <c r="K62" s="38">
        <v>300</v>
      </c>
      <c r="L62" s="89"/>
    </row>
    <row r="63" spans="1:15" x14ac:dyDescent="0.2">
      <c r="A63" s="57">
        <v>45331</v>
      </c>
      <c r="B63" s="55" t="s">
        <v>82</v>
      </c>
      <c r="C63" s="55" t="s">
        <v>1126</v>
      </c>
      <c r="D63" s="44">
        <v>40</v>
      </c>
      <c r="E63" s="52">
        <v>30</v>
      </c>
      <c r="F63" s="44" t="s">
        <v>1123</v>
      </c>
      <c r="G63" s="43">
        <v>45331</v>
      </c>
      <c r="H63" s="38">
        <v>12855</v>
      </c>
      <c r="I63" s="44">
        <v>24</v>
      </c>
      <c r="J63" s="63">
        <f t="shared" si="0"/>
        <v>16</v>
      </c>
      <c r="K63" s="38">
        <v>10</v>
      </c>
      <c r="L63" s="89"/>
    </row>
    <row r="64" spans="1:15" x14ac:dyDescent="0.2">
      <c r="A64" s="57">
        <v>45331</v>
      </c>
      <c r="B64" s="55" t="s">
        <v>83</v>
      </c>
      <c r="C64" s="55" t="s">
        <v>1126</v>
      </c>
      <c r="D64" s="44">
        <v>72.5</v>
      </c>
      <c r="E64" s="52">
        <v>30</v>
      </c>
      <c r="F64" s="44" t="s">
        <v>1123</v>
      </c>
      <c r="G64" s="43">
        <v>45331</v>
      </c>
      <c r="H64" s="38">
        <v>12856</v>
      </c>
      <c r="I64" s="44">
        <v>57.75</v>
      </c>
      <c r="J64" s="63">
        <f t="shared" si="0"/>
        <v>14.75</v>
      </c>
      <c r="K64" s="38">
        <v>100</v>
      </c>
      <c r="L64" s="89"/>
    </row>
    <row r="65" spans="1:14" x14ac:dyDescent="0.2">
      <c r="A65" s="57">
        <v>45331</v>
      </c>
      <c r="B65" s="55" t="s">
        <v>84</v>
      </c>
      <c r="C65" s="55" t="s">
        <v>1126</v>
      </c>
      <c r="D65" s="44">
        <v>93.75</v>
      </c>
      <c r="E65" s="52">
        <v>30</v>
      </c>
      <c r="F65" s="44" t="s">
        <v>1123</v>
      </c>
      <c r="G65" s="43">
        <v>45331</v>
      </c>
      <c r="H65" s="38">
        <v>12857</v>
      </c>
      <c r="I65" s="44">
        <v>76.75</v>
      </c>
      <c r="J65" s="63">
        <f t="shared" si="0"/>
        <v>17</v>
      </c>
      <c r="K65" s="38">
        <v>200</v>
      </c>
      <c r="L65" s="89"/>
    </row>
    <row r="66" spans="1:14" x14ac:dyDescent="0.2">
      <c r="A66" s="57">
        <v>45331</v>
      </c>
      <c r="B66" s="55" t="s">
        <v>85</v>
      </c>
      <c r="C66" s="55" t="s">
        <v>1126</v>
      </c>
      <c r="D66" s="44">
        <v>35</v>
      </c>
      <c r="E66" s="52">
        <v>30</v>
      </c>
      <c r="F66" s="44" t="s">
        <v>1123</v>
      </c>
      <c r="G66" s="43">
        <v>45331</v>
      </c>
      <c r="H66" s="38">
        <v>12858</v>
      </c>
      <c r="I66" s="44">
        <v>29</v>
      </c>
      <c r="J66" s="63">
        <f t="shared" si="0"/>
        <v>6</v>
      </c>
      <c r="K66" s="38">
        <v>100</v>
      </c>
      <c r="L66" s="89"/>
    </row>
    <row r="67" spans="1:14" x14ac:dyDescent="0.2">
      <c r="A67" s="57">
        <v>45331</v>
      </c>
      <c r="B67" s="55" t="s">
        <v>86</v>
      </c>
      <c r="C67" s="55" t="s">
        <v>1167</v>
      </c>
      <c r="D67" s="44">
        <v>350</v>
      </c>
      <c r="E67" s="52">
        <v>30</v>
      </c>
      <c r="F67" s="44" t="s">
        <v>1123</v>
      </c>
      <c r="G67" s="43">
        <v>45331</v>
      </c>
      <c r="H67" s="38">
        <v>12863</v>
      </c>
      <c r="I67" s="44">
        <v>250</v>
      </c>
      <c r="J67" s="63">
        <f t="shared" si="0"/>
        <v>100</v>
      </c>
      <c r="K67" s="38">
        <v>1250</v>
      </c>
      <c r="L67" s="89"/>
    </row>
    <row r="68" spans="1:14" x14ac:dyDescent="0.2">
      <c r="A68" s="57">
        <v>45334</v>
      </c>
      <c r="B68" s="55" t="s">
        <v>87</v>
      </c>
      <c r="C68" s="55" t="s">
        <v>1134</v>
      </c>
      <c r="D68" s="44">
        <v>96</v>
      </c>
      <c r="E68" s="52">
        <v>30</v>
      </c>
      <c r="F68" s="44" t="s">
        <v>1123</v>
      </c>
      <c r="G68" s="43">
        <v>45334</v>
      </c>
      <c r="H68" s="38">
        <v>12886</v>
      </c>
      <c r="I68" s="44">
        <v>75</v>
      </c>
      <c r="J68" s="63">
        <f t="shared" si="0"/>
        <v>21</v>
      </c>
      <c r="K68" s="38">
        <v>300</v>
      </c>
      <c r="L68" s="89"/>
    </row>
    <row r="69" spans="1:14" x14ac:dyDescent="0.2">
      <c r="A69" s="57">
        <v>45334</v>
      </c>
      <c r="B69" s="55" t="s">
        <v>88</v>
      </c>
      <c r="C69" s="49" t="s">
        <v>1121</v>
      </c>
      <c r="D69" s="58">
        <v>60</v>
      </c>
      <c r="E69" s="59">
        <v>30</v>
      </c>
      <c r="F69" s="58" t="s">
        <v>1123</v>
      </c>
      <c r="G69" s="43">
        <v>45334</v>
      </c>
      <c r="H69" s="38">
        <v>12882</v>
      </c>
      <c r="I69" s="44">
        <v>42</v>
      </c>
      <c r="J69" s="63">
        <f>D69-I69</f>
        <v>18</v>
      </c>
      <c r="K69" s="38">
        <v>300</v>
      </c>
      <c r="L69" s="89"/>
    </row>
    <row r="70" spans="1:14" s="96" customFormat="1" ht="26" x14ac:dyDescent="0.2">
      <c r="A70" s="57">
        <v>45335</v>
      </c>
      <c r="B70" s="49" t="s">
        <v>89</v>
      </c>
      <c r="C70" s="49" t="s">
        <v>1127</v>
      </c>
      <c r="D70" s="58">
        <v>304.5</v>
      </c>
      <c r="E70" s="59">
        <v>15</v>
      </c>
      <c r="F70" s="58" t="s">
        <v>1166</v>
      </c>
      <c r="G70" s="57">
        <v>45335</v>
      </c>
      <c r="H70" s="60">
        <v>1910</v>
      </c>
      <c r="I70" s="58">
        <v>248.5</v>
      </c>
      <c r="J70" s="64">
        <f>D70-I70</f>
        <v>56</v>
      </c>
      <c r="K70" s="60">
        <v>700</v>
      </c>
      <c r="L70" s="91" t="str">
        <f>'YAMITEO FLOWERS'!J18</f>
        <v>PAGO RECIBIDO</v>
      </c>
      <c r="M70" s="95"/>
      <c r="N70" s="95"/>
    </row>
    <row r="71" spans="1:14" x14ac:dyDescent="0.2">
      <c r="A71" s="57">
        <v>45337</v>
      </c>
      <c r="B71" s="55" t="s">
        <v>90</v>
      </c>
      <c r="C71" s="55" t="s">
        <v>1134</v>
      </c>
      <c r="D71" s="44">
        <v>28</v>
      </c>
      <c r="E71" s="52">
        <v>30</v>
      </c>
      <c r="F71" s="44" t="s">
        <v>1123</v>
      </c>
      <c r="G71" s="43">
        <v>45336</v>
      </c>
      <c r="H71" s="38">
        <v>12904</v>
      </c>
      <c r="I71" s="44">
        <v>19</v>
      </c>
      <c r="J71" s="63">
        <f t="shared" si="0"/>
        <v>9</v>
      </c>
      <c r="K71" s="38">
        <v>100</v>
      </c>
      <c r="L71" s="89"/>
    </row>
    <row r="72" spans="1:14" x14ac:dyDescent="0.2">
      <c r="A72" s="57">
        <v>45337</v>
      </c>
      <c r="B72" s="55" t="s">
        <v>91</v>
      </c>
      <c r="C72" s="55" t="s">
        <v>1124</v>
      </c>
      <c r="D72" s="44">
        <v>100</v>
      </c>
      <c r="E72" s="52">
        <v>30</v>
      </c>
      <c r="F72" s="44" t="s">
        <v>1123</v>
      </c>
      <c r="G72" s="43">
        <v>45337</v>
      </c>
      <c r="H72" s="38">
        <v>12914</v>
      </c>
      <c r="I72" s="44">
        <v>88</v>
      </c>
      <c r="J72" s="63">
        <f t="shared" ref="J72:J749" si="7">D72-I72</f>
        <v>12</v>
      </c>
      <c r="K72" s="38">
        <v>200</v>
      </c>
      <c r="L72" s="89"/>
    </row>
    <row r="73" spans="1:14" x14ac:dyDescent="0.2">
      <c r="A73" s="57">
        <v>45337</v>
      </c>
      <c r="B73" s="55" t="s">
        <v>92</v>
      </c>
      <c r="C73" s="55" t="s">
        <v>1124</v>
      </c>
      <c r="D73" s="44">
        <v>192.5</v>
      </c>
      <c r="E73" s="52">
        <v>30</v>
      </c>
      <c r="F73" s="44" t="s">
        <v>1123</v>
      </c>
      <c r="G73" s="43">
        <v>45337</v>
      </c>
      <c r="H73" s="38">
        <v>12917</v>
      </c>
      <c r="I73" s="44">
        <v>159</v>
      </c>
      <c r="J73" s="63">
        <f t="shared" si="7"/>
        <v>33.5</v>
      </c>
      <c r="K73" s="38">
        <v>350</v>
      </c>
      <c r="L73" s="89"/>
    </row>
    <row r="74" spans="1:14" x14ac:dyDescent="0.2">
      <c r="A74" s="57">
        <v>45338</v>
      </c>
      <c r="B74" s="55" t="s">
        <v>93</v>
      </c>
      <c r="C74" s="55" t="s">
        <v>1167</v>
      </c>
      <c r="D74" s="44">
        <v>120</v>
      </c>
      <c r="E74" s="52">
        <v>30</v>
      </c>
      <c r="F74" s="44" t="s">
        <v>1166</v>
      </c>
      <c r="G74" s="57">
        <v>45338</v>
      </c>
      <c r="H74" s="60">
        <v>1931</v>
      </c>
      <c r="I74" s="44">
        <v>96</v>
      </c>
      <c r="J74" s="63">
        <f t="shared" si="7"/>
        <v>24</v>
      </c>
      <c r="K74" s="38">
        <v>300</v>
      </c>
      <c r="L74" s="89" t="str">
        <f>'YAMITEO FLOWERS'!J19</f>
        <v>PAGO RECIBIDO</v>
      </c>
    </row>
    <row r="75" spans="1:14" x14ac:dyDescent="0.2">
      <c r="A75" s="57">
        <v>45338</v>
      </c>
      <c r="B75" s="55" t="s">
        <v>94</v>
      </c>
      <c r="C75" s="55" t="s">
        <v>1225</v>
      </c>
      <c r="D75" s="44">
        <v>173.5</v>
      </c>
      <c r="E75" s="52">
        <v>30</v>
      </c>
      <c r="F75" s="44" t="s">
        <v>1166</v>
      </c>
      <c r="G75" s="57">
        <v>45339</v>
      </c>
      <c r="H75" s="60">
        <v>1937</v>
      </c>
      <c r="I75" s="44">
        <v>137</v>
      </c>
      <c r="J75" s="63">
        <f t="shared" si="7"/>
        <v>36.5</v>
      </c>
      <c r="K75" s="38">
        <v>350</v>
      </c>
      <c r="L75" s="89" t="str">
        <f>'YAMITEO FLOWERS'!J20</f>
        <v>PAGO RECIBIDO</v>
      </c>
    </row>
    <row r="76" spans="1:14" x14ac:dyDescent="0.2">
      <c r="A76" s="57">
        <v>45341</v>
      </c>
      <c r="B76" s="55" t="s">
        <v>95</v>
      </c>
      <c r="C76" s="55" t="s">
        <v>1134</v>
      </c>
      <c r="D76" s="44">
        <v>60</v>
      </c>
      <c r="E76" s="52">
        <v>30</v>
      </c>
      <c r="F76" s="44" t="s">
        <v>1123</v>
      </c>
      <c r="G76" s="57">
        <v>45341</v>
      </c>
      <c r="H76" s="60">
        <v>12960</v>
      </c>
      <c r="I76" s="44">
        <v>44</v>
      </c>
      <c r="J76" s="63">
        <f t="shared" si="7"/>
        <v>16</v>
      </c>
      <c r="K76" s="38">
        <v>200</v>
      </c>
      <c r="L76" s="89"/>
    </row>
    <row r="77" spans="1:14" ht="26" x14ac:dyDescent="0.2">
      <c r="A77" s="57">
        <v>45342</v>
      </c>
      <c r="B77" s="55" t="s">
        <v>96</v>
      </c>
      <c r="C77" s="49" t="s">
        <v>1127</v>
      </c>
      <c r="D77" s="58">
        <v>140</v>
      </c>
      <c r="E77" s="59">
        <v>15</v>
      </c>
      <c r="F77" s="58" t="s">
        <v>1166</v>
      </c>
      <c r="G77" s="57">
        <v>45342</v>
      </c>
      <c r="H77" s="60">
        <v>1942</v>
      </c>
      <c r="I77" s="44">
        <v>98</v>
      </c>
      <c r="J77" s="63">
        <f t="shared" si="7"/>
        <v>42</v>
      </c>
      <c r="K77" s="38">
        <v>350</v>
      </c>
      <c r="L77" s="89"/>
    </row>
    <row r="78" spans="1:14" ht="26" x14ac:dyDescent="0.2">
      <c r="A78" s="57">
        <v>45342</v>
      </c>
      <c r="B78" s="55" t="s">
        <v>97</v>
      </c>
      <c r="C78" s="49" t="s">
        <v>1127</v>
      </c>
      <c r="D78" s="58">
        <v>143</v>
      </c>
      <c r="E78" s="59">
        <v>15</v>
      </c>
      <c r="F78" s="58" t="s">
        <v>1166</v>
      </c>
      <c r="G78" s="57">
        <v>45342</v>
      </c>
      <c r="H78" s="60">
        <v>1941</v>
      </c>
      <c r="I78" s="44">
        <v>122</v>
      </c>
      <c r="J78" s="63">
        <f t="shared" si="7"/>
        <v>21</v>
      </c>
      <c r="K78" s="38">
        <v>200</v>
      </c>
      <c r="L78" s="89"/>
    </row>
    <row r="79" spans="1:14" x14ac:dyDescent="0.2">
      <c r="A79" s="57">
        <v>45342</v>
      </c>
      <c r="B79" s="55" t="s">
        <v>98</v>
      </c>
      <c r="C79" s="55" t="s">
        <v>1281</v>
      </c>
      <c r="D79" s="44">
        <v>195</v>
      </c>
      <c r="E79" s="52">
        <v>30</v>
      </c>
      <c r="F79" s="44" t="s">
        <v>1123</v>
      </c>
      <c r="G79" s="57">
        <v>45342</v>
      </c>
      <c r="H79" s="60">
        <v>12983</v>
      </c>
      <c r="I79" s="44">
        <v>174</v>
      </c>
      <c r="J79" s="63">
        <f t="shared" si="7"/>
        <v>21</v>
      </c>
      <c r="K79" s="38">
        <v>300</v>
      </c>
      <c r="L79" s="89"/>
    </row>
    <row r="80" spans="1:14" x14ac:dyDescent="0.2">
      <c r="A80" s="57">
        <v>45343</v>
      </c>
      <c r="B80" s="55" t="s">
        <v>99</v>
      </c>
      <c r="C80" s="55" t="s">
        <v>1134</v>
      </c>
      <c r="D80" s="44">
        <v>300</v>
      </c>
      <c r="E80" s="52">
        <v>30</v>
      </c>
      <c r="F80" s="44" t="s">
        <v>1123</v>
      </c>
      <c r="G80" s="57">
        <v>45343</v>
      </c>
      <c r="H80" s="60">
        <v>12994</v>
      </c>
      <c r="I80" s="44">
        <v>234</v>
      </c>
      <c r="J80" s="63">
        <f t="shared" si="7"/>
        <v>66</v>
      </c>
      <c r="K80" s="38">
        <v>600</v>
      </c>
      <c r="L80" s="89"/>
    </row>
    <row r="81" spans="1:12" x14ac:dyDescent="0.2">
      <c r="A81" s="57">
        <v>45343</v>
      </c>
      <c r="B81" s="55" t="s">
        <v>100</v>
      </c>
      <c r="C81" s="55" t="s">
        <v>1167</v>
      </c>
      <c r="D81" s="44">
        <v>90</v>
      </c>
      <c r="E81" s="52">
        <v>30</v>
      </c>
      <c r="F81" s="44" t="s">
        <v>1123</v>
      </c>
      <c r="G81" s="57">
        <v>45343</v>
      </c>
      <c r="H81" s="60">
        <v>13009</v>
      </c>
      <c r="I81" s="44">
        <v>66</v>
      </c>
      <c r="J81" s="63">
        <f t="shared" si="7"/>
        <v>24</v>
      </c>
      <c r="K81" s="38">
        <v>300</v>
      </c>
      <c r="L81" s="89"/>
    </row>
    <row r="82" spans="1:12" x14ac:dyDescent="0.2">
      <c r="A82" s="57">
        <v>45344</v>
      </c>
      <c r="B82" s="55" t="s">
        <v>101</v>
      </c>
      <c r="C82" s="55" t="s">
        <v>1134</v>
      </c>
      <c r="D82" s="44">
        <v>30</v>
      </c>
      <c r="E82" s="52">
        <v>30</v>
      </c>
      <c r="F82" s="44" t="s">
        <v>1123</v>
      </c>
      <c r="G82" s="57">
        <v>45342</v>
      </c>
      <c r="H82" s="60">
        <v>13014</v>
      </c>
      <c r="I82" s="44">
        <v>22</v>
      </c>
      <c r="J82" s="63">
        <f t="shared" si="7"/>
        <v>8</v>
      </c>
      <c r="K82" s="38">
        <v>100</v>
      </c>
      <c r="L82" s="89"/>
    </row>
    <row r="83" spans="1:12" x14ac:dyDescent="0.2">
      <c r="A83" s="57">
        <v>45344</v>
      </c>
      <c r="B83" s="55" t="s">
        <v>102</v>
      </c>
      <c r="C83" s="55" t="s">
        <v>1240</v>
      </c>
      <c r="D83" s="44">
        <v>175</v>
      </c>
      <c r="E83" s="52">
        <v>30</v>
      </c>
      <c r="F83" s="44" t="s">
        <v>1241</v>
      </c>
      <c r="G83" s="57">
        <v>45344</v>
      </c>
      <c r="H83" s="60">
        <v>1057850</v>
      </c>
      <c r="I83" s="44">
        <v>150</v>
      </c>
      <c r="J83" s="63">
        <f t="shared" si="7"/>
        <v>25</v>
      </c>
      <c r="K83" s="38">
        <v>500</v>
      </c>
      <c r="L83" s="89" t="str">
        <f>'FLORIFRUT S.A.'!J15</f>
        <v>PAGO RECIBIDO</v>
      </c>
    </row>
    <row r="84" spans="1:12" x14ac:dyDescent="0.2">
      <c r="A84" s="57">
        <v>45344</v>
      </c>
      <c r="B84" s="55" t="s">
        <v>103</v>
      </c>
      <c r="C84" s="55" t="s">
        <v>1240</v>
      </c>
      <c r="D84" s="44">
        <v>300</v>
      </c>
      <c r="E84" s="52">
        <v>30</v>
      </c>
      <c r="F84" s="44" t="s">
        <v>1241</v>
      </c>
      <c r="G84" s="57">
        <v>45344</v>
      </c>
      <c r="H84" s="60">
        <v>1057851</v>
      </c>
      <c r="I84" s="44">
        <v>280</v>
      </c>
      <c r="J84" s="63">
        <f t="shared" si="7"/>
        <v>20</v>
      </c>
      <c r="K84" s="38">
        <v>400</v>
      </c>
      <c r="L84" s="89" t="str">
        <f>'FLORIFRUT S.A.'!J16</f>
        <v>PAGO RECIBIDO</v>
      </c>
    </row>
    <row r="85" spans="1:12" x14ac:dyDescent="0.2">
      <c r="A85" s="57">
        <v>45345</v>
      </c>
      <c r="B85" s="55" t="s">
        <v>104</v>
      </c>
      <c r="C85" s="55" t="s">
        <v>1134</v>
      </c>
      <c r="D85" s="44">
        <v>363.5</v>
      </c>
      <c r="E85" s="52">
        <v>30</v>
      </c>
      <c r="F85" s="44" t="s">
        <v>1123</v>
      </c>
      <c r="G85" s="57">
        <v>45342</v>
      </c>
      <c r="H85" s="60">
        <v>13028</v>
      </c>
      <c r="I85" s="44">
        <v>272.5</v>
      </c>
      <c r="J85" s="63">
        <f t="shared" si="7"/>
        <v>91</v>
      </c>
      <c r="K85" s="38">
        <v>1225</v>
      </c>
      <c r="L85" s="89"/>
    </row>
    <row r="86" spans="1:12" x14ac:dyDescent="0.2">
      <c r="A86" s="57">
        <v>45345</v>
      </c>
      <c r="B86" s="55" t="s">
        <v>105</v>
      </c>
      <c r="C86" s="84" t="s">
        <v>1165</v>
      </c>
      <c r="D86" s="85">
        <v>240</v>
      </c>
      <c r="E86" s="86">
        <v>15</v>
      </c>
      <c r="F86" s="85" t="s">
        <v>1166</v>
      </c>
      <c r="G86" s="57">
        <v>45342</v>
      </c>
      <c r="H86" s="60">
        <v>1976</v>
      </c>
      <c r="I86" s="44">
        <v>216</v>
      </c>
      <c r="J86" s="63">
        <f t="shared" si="7"/>
        <v>24</v>
      </c>
      <c r="K86" s="38">
        <v>300</v>
      </c>
      <c r="L86" s="89"/>
    </row>
    <row r="87" spans="1:12" x14ac:dyDescent="0.2">
      <c r="A87" s="57">
        <v>45345</v>
      </c>
      <c r="B87" s="55" t="s">
        <v>106</v>
      </c>
      <c r="C87" s="84" t="s">
        <v>1165</v>
      </c>
      <c r="D87" s="85">
        <v>40</v>
      </c>
      <c r="E87" s="86">
        <v>15</v>
      </c>
      <c r="F87" s="85" t="s">
        <v>1166</v>
      </c>
      <c r="G87" s="57">
        <v>45342</v>
      </c>
      <c r="H87" s="60">
        <v>1977</v>
      </c>
      <c r="I87" s="44">
        <v>34</v>
      </c>
      <c r="J87" s="63">
        <f t="shared" si="7"/>
        <v>6</v>
      </c>
      <c r="K87" s="38">
        <v>100</v>
      </c>
      <c r="L87" s="89"/>
    </row>
    <row r="88" spans="1:12" x14ac:dyDescent="0.2">
      <c r="A88" s="57">
        <v>45345</v>
      </c>
      <c r="B88" s="55" t="s">
        <v>107</v>
      </c>
      <c r="C88" s="84" t="s">
        <v>1165</v>
      </c>
      <c r="D88" s="85">
        <v>58</v>
      </c>
      <c r="E88" s="86">
        <v>15</v>
      </c>
      <c r="F88" s="85" t="s">
        <v>1136</v>
      </c>
      <c r="G88" s="57">
        <v>45342</v>
      </c>
      <c r="H88" s="60">
        <v>7213</v>
      </c>
      <c r="I88" s="44">
        <v>50</v>
      </c>
      <c r="J88" s="63">
        <f t="shared" si="7"/>
        <v>8</v>
      </c>
      <c r="K88" s="38">
        <v>100</v>
      </c>
      <c r="L88" s="89" t="str">
        <f>'SANTA CLARA'!J16</f>
        <v>PAGO RECIBIDO</v>
      </c>
    </row>
    <row r="89" spans="1:12" x14ac:dyDescent="0.2">
      <c r="A89" s="57">
        <v>45346</v>
      </c>
      <c r="B89" s="55" t="s">
        <v>108</v>
      </c>
      <c r="C89" s="55" t="s">
        <v>1134</v>
      </c>
      <c r="D89" s="44">
        <v>204</v>
      </c>
      <c r="E89" s="52">
        <v>30</v>
      </c>
      <c r="F89" s="44" t="s">
        <v>1123</v>
      </c>
      <c r="G89" s="57">
        <v>45346</v>
      </c>
      <c r="H89" s="60">
        <v>13047</v>
      </c>
      <c r="I89" s="44">
        <v>142</v>
      </c>
      <c r="J89" s="63">
        <f t="shared" si="7"/>
        <v>62</v>
      </c>
      <c r="K89" s="38">
        <v>775</v>
      </c>
      <c r="L89" s="89"/>
    </row>
    <row r="90" spans="1:12" x14ac:dyDescent="0.2">
      <c r="A90" s="57">
        <v>45348</v>
      </c>
      <c r="B90" s="55" t="s">
        <v>109</v>
      </c>
      <c r="C90" s="55" t="s">
        <v>1134</v>
      </c>
      <c r="D90" s="44">
        <v>84.5</v>
      </c>
      <c r="E90" s="52">
        <v>30</v>
      </c>
      <c r="F90" s="44" t="s">
        <v>1123</v>
      </c>
      <c r="G90" s="57">
        <v>45348</v>
      </c>
      <c r="H90" s="60">
        <v>13066</v>
      </c>
      <c r="I90" s="44">
        <v>55.5</v>
      </c>
      <c r="J90" s="63">
        <f t="shared" si="7"/>
        <v>29</v>
      </c>
      <c r="K90" s="38">
        <v>325</v>
      </c>
      <c r="L90" s="89"/>
    </row>
    <row r="91" spans="1:12" x14ac:dyDescent="0.2">
      <c r="A91" s="57">
        <v>45348</v>
      </c>
      <c r="B91" s="55" t="s">
        <v>110</v>
      </c>
      <c r="C91" s="84" t="s">
        <v>1165</v>
      </c>
      <c r="D91" s="85">
        <v>80</v>
      </c>
      <c r="E91" s="86">
        <v>15</v>
      </c>
      <c r="F91" s="85" t="s">
        <v>1166</v>
      </c>
      <c r="G91" s="57">
        <v>45349</v>
      </c>
      <c r="H91" s="60">
        <v>1984</v>
      </c>
      <c r="I91" s="44">
        <v>60</v>
      </c>
      <c r="J91" s="63">
        <f t="shared" si="7"/>
        <v>20</v>
      </c>
      <c r="K91" s="38">
        <v>200</v>
      </c>
      <c r="L91" s="89"/>
    </row>
    <row r="92" spans="1:12" x14ac:dyDescent="0.2">
      <c r="A92" s="57">
        <v>45348</v>
      </c>
      <c r="B92" s="55" t="s">
        <v>111</v>
      </c>
      <c r="C92" s="84" t="s">
        <v>1165</v>
      </c>
      <c r="D92" s="85">
        <v>35</v>
      </c>
      <c r="E92" s="86">
        <v>15</v>
      </c>
      <c r="F92" s="85" t="s">
        <v>1166</v>
      </c>
      <c r="G92" s="57">
        <v>45349</v>
      </c>
      <c r="H92" s="60">
        <v>1983</v>
      </c>
      <c r="I92" s="44">
        <v>30</v>
      </c>
      <c r="J92" s="63">
        <f t="shared" si="7"/>
        <v>5</v>
      </c>
      <c r="K92" s="38">
        <v>100</v>
      </c>
      <c r="L92" s="89"/>
    </row>
    <row r="93" spans="1:12" x14ac:dyDescent="0.2">
      <c r="A93" s="57">
        <v>45349</v>
      </c>
      <c r="B93" s="55" t="s">
        <v>112</v>
      </c>
      <c r="C93" s="55" t="s">
        <v>1134</v>
      </c>
      <c r="D93" s="44">
        <v>38</v>
      </c>
      <c r="E93" s="52">
        <v>30</v>
      </c>
      <c r="F93" s="44" t="s">
        <v>1123</v>
      </c>
      <c r="G93" s="57">
        <v>45349</v>
      </c>
      <c r="H93" s="60">
        <v>13078</v>
      </c>
      <c r="I93" s="44">
        <v>30</v>
      </c>
      <c r="J93" s="63">
        <f t="shared" si="7"/>
        <v>8</v>
      </c>
      <c r="K93" s="38">
        <v>100</v>
      </c>
      <c r="L93" s="89"/>
    </row>
    <row r="94" spans="1:12" x14ac:dyDescent="0.2">
      <c r="A94" s="57">
        <v>45349</v>
      </c>
      <c r="B94" s="55" t="s">
        <v>113</v>
      </c>
      <c r="C94" s="55" t="s">
        <v>1255</v>
      </c>
      <c r="D94" s="44">
        <v>70</v>
      </c>
      <c r="E94" s="52">
        <v>45</v>
      </c>
      <c r="F94" s="44" t="s">
        <v>1123</v>
      </c>
      <c r="G94" s="57">
        <v>45349</v>
      </c>
      <c r="H94" s="60">
        <v>13079</v>
      </c>
      <c r="I94" s="44">
        <v>56</v>
      </c>
      <c r="J94" s="63">
        <f t="shared" si="7"/>
        <v>14</v>
      </c>
      <c r="K94" s="38">
        <v>200</v>
      </c>
      <c r="L94" s="89"/>
    </row>
    <row r="95" spans="1:12" ht="26" x14ac:dyDescent="0.2">
      <c r="A95" s="57">
        <v>45349</v>
      </c>
      <c r="B95" s="55" t="s">
        <v>114</v>
      </c>
      <c r="C95" s="49" t="s">
        <v>1127</v>
      </c>
      <c r="D95" s="58">
        <v>50</v>
      </c>
      <c r="E95" s="59">
        <v>15</v>
      </c>
      <c r="F95" s="58" t="s">
        <v>1123</v>
      </c>
      <c r="G95" s="57">
        <v>45349</v>
      </c>
      <c r="H95" s="60">
        <v>13080</v>
      </c>
      <c r="I95" s="44">
        <v>44</v>
      </c>
      <c r="J95" s="63">
        <f>D95-I95</f>
        <v>6</v>
      </c>
      <c r="K95" s="38">
        <v>100</v>
      </c>
      <c r="L95" s="89"/>
    </row>
    <row r="96" spans="1:12" x14ac:dyDescent="0.2">
      <c r="A96" s="57">
        <v>45349</v>
      </c>
      <c r="B96" s="55" t="s">
        <v>115</v>
      </c>
      <c r="C96" s="55" t="s">
        <v>1256</v>
      </c>
      <c r="D96" s="44">
        <v>126</v>
      </c>
      <c r="E96" s="52">
        <v>30</v>
      </c>
      <c r="F96" s="44" t="s">
        <v>1136</v>
      </c>
      <c r="G96" s="57">
        <v>45349</v>
      </c>
      <c r="H96" s="60">
        <v>7322</v>
      </c>
      <c r="I96" s="44">
        <v>105</v>
      </c>
      <c r="J96" s="63">
        <f t="shared" si="7"/>
        <v>21</v>
      </c>
      <c r="K96" s="38">
        <v>350</v>
      </c>
      <c r="L96" s="89" t="str">
        <f>'SANTA CLARA'!J17</f>
        <v>PAGO RECIBIDO</v>
      </c>
    </row>
    <row r="97" spans="1:12" x14ac:dyDescent="0.2">
      <c r="A97" s="57">
        <v>45351</v>
      </c>
      <c r="B97" s="55" t="s">
        <v>116</v>
      </c>
      <c r="C97" s="55" t="s">
        <v>1134</v>
      </c>
      <c r="D97" s="44">
        <v>96</v>
      </c>
      <c r="E97" s="52">
        <v>30</v>
      </c>
      <c r="F97" s="44" t="s">
        <v>1123</v>
      </c>
      <c r="G97" s="57">
        <v>45351</v>
      </c>
      <c r="H97" s="60">
        <v>13115</v>
      </c>
      <c r="I97" s="44">
        <v>70</v>
      </c>
      <c r="J97" s="63">
        <f t="shared" si="7"/>
        <v>26</v>
      </c>
      <c r="K97" s="38">
        <v>400</v>
      </c>
      <c r="L97" s="89"/>
    </row>
    <row r="98" spans="1:12" x14ac:dyDescent="0.2">
      <c r="A98" s="57">
        <v>45351</v>
      </c>
      <c r="B98" s="55" t="s">
        <v>117</v>
      </c>
      <c r="C98" s="55" t="s">
        <v>1132</v>
      </c>
      <c r="D98" s="44">
        <v>195</v>
      </c>
      <c r="E98" s="52">
        <v>30</v>
      </c>
      <c r="F98" s="44" t="s">
        <v>1123</v>
      </c>
      <c r="G98" s="57">
        <v>45351</v>
      </c>
      <c r="H98" s="60">
        <v>13113</v>
      </c>
      <c r="I98" s="44">
        <v>156</v>
      </c>
      <c r="J98" s="63">
        <f>D98-I98</f>
        <v>39</v>
      </c>
      <c r="K98" s="38">
        <v>650</v>
      </c>
      <c r="L98" s="89"/>
    </row>
    <row r="99" spans="1:12" x14ac:dyDescent="0.2">
      <c r="A99" s="57">
        <v>45351</v>
      </c>
      <c r="B99" s="55" t="s">
        <v>118</v>
      </c>
      <c r="C99" s="55" t="s">
        <v>1255</v>
      </c>
      <c r="D99" s="44">
        <v>94</v>
      </c>
      <c r="E99" s="52">
        <v>45</v>
      </c>
      <c r="F99" s="44" t="s">
        <v>1123</v>
      </c>
      <c r="G99" s="57">
        <v>45351</v>
      </c>
      <c r="H99" s="60">
        <v>13119</v>
      </c>
      <c r="I99" s="44">
        <v>71</v>
      </c>
      <c r="J99" s="63">
        <f>D99-I99</f>
        <v>23</v>
      </c>
      <c r="K99" s="38">
        <v>300</v>
      </c>
      <c r="L99" s="89"/>
    </row>
    <row r="100" spans="1:12" x14ac:dyDescent="0.2">
      <c r="A100" s="57">
        <v>45351</v>
      </c>
      <c r="B100" s="55" t="s">
        <v>119</v>
      </c>
      <c r="C100" s="55" t="s">
        <v>1124</v>
      </c>
      <c r="D100" s="44">
        <v>178.75</v>
      </c>
      <c r="E100" s="52">
        <v>30</v>
      </c>
      <c r="F100" s="44" t="s">
        <v>1123</v>
      </c>
      <c r="G100" s="57">
        <v>45351</v>
      </c>
      <c r="H100" s="60">
        <v>13117</v>
      </c>
      <c r="I100" s="44">
        <v>141.25</v>
      </c>
      <c r="J100" s="63">
        <f t="shared" si="7"/>
        <v>37.5</v>
      </c>
      <c r="K100" s="38">
        <v>625</v>
      </c>
      <c r="L100" s="89"/>
    </row>
    <row r="101" spans="1:12" ht="26" x14ac:dyDescent="0.2">
      <c r="A101" s="57">
        <v>45356</v>
      </c>
      <c r="B101" s="55" t="s">
        <v>120</v>
      </c>
      <c r="C101" s="49" t="s">
        <v>1127</v>
      </c>
      <c r="D101" s="58">
        <v>40</v>
      </c>
      <c r="E101" s="59">
        <v>15</v>
      </c>
      <c r="F101" s="58" t="s">
        <v>1123</v>
      </c>
      <c r="G101" s="57">
        <v>45356</v>
      </c>
      <c r="H101" s="38">
        <v>13180</v>
      </c>
      <c r="I101" s="44">
        <v>34</v>
      </c>
      <c r="J101" s="63">
        <f t="shared" si="7"/>
        <v>6</v>
      </c>
      <c r="K101" s="38">
        <v>100</v>
      </c>
      <c r="L101" s="89"/>
    </row>
    <row r="102" spans="1:12" x14ac:dyDescent="0.2">
      <c r="A102" s="57">
        <v>45356</v>
      </c>
      <c r="B102" s="55" t="s">
        <v>121</v>
      </c>
      <c r="C102" s="55" t="s">
        <v>1133</v>
      </c>
      <c r="D102" s="44">
        <v>1332.5</v>
      </c>
      <c r="E102" s="52">
        <v>30</v>
      </c>
      <c r="F102" s="44" t="s">
        <v>1123</v>
      </c>
      <c r="G102" s="57">
        <v>45356</v>
      </c>
      <c r="H102" s="38">
        <v>13167</v>
      </c>
      <c r="I102" s="44">
        <v>1055.75</v>
      </c>
      <c r="J102" s="63">
        <f t="shared" si="7"/>
        <v>276.75</v>
      </c>
      <c r="K102" s="38">
        <v>3250</v>
      </c>
      <c r="L102" s="89"/>
    </row>
    <row r="103" spans="1:12" x14ac:dyDescent="0.2">
      <c r="A103" s="57">
        <v>45356</v>
      </c>
      <c r="B103" s="55" t="s">
        <v>122</v>
      </c>
      <c r="C103" s="55" t="s">
        <v>1255</v>
      </c>
      <c r="D103" s="44">
        <v>138.75</v>
      </c>
      <c r="E103" s="52">
        <v>45</v>
      </c>
      <c r="F103" s="44" t="s">
        <v>1123</v>
      </c>
      <c r="G103" s="57">
        <v>45356</v>
      </c>
      <c r="H103" s="38">
        <v>13181</v>
      </c>
      <c r="I103" s="44">
        <v>93.75</v>
      </c>
      <c r="J103" s="63">
        <f t="shared" si="7"/>
        <v>45</v>
      </c>
      <c r="K103" s="38">
        <v>625</v>
      </c>
      <c r="L103" s="89"/>
    </row>
    <row r="104" spans="1:12" x14ac:dyDescent="0.2">
      <c r="A104" s="57">
        <v>45357</v>
      </c>
      <c r="B104" s="55" t="s">
        <v>123</v>
      </c>
      <c r="C104" s="55" t="s">
        <v>1134</v>
      </c>
      <c r="D104" s="44">
        <v>80</v>
      </c>
      <c r="E104" s="52">
        <v>30</v>
      </c>
      <c r="F104" s="44" t="s">
        <v>1123</v>
      </c>
      <c r="G104" s="57">
        <v>45357</v>
      </c>
      <c r="H104" s="38">
        <v>13187</v>
      </c>
      <c r="I104" s="44">
        <v>69</v>
      </c>
      <c r="J104" s="63">
        <f t="shared" si="7"/>
        <v>11</v>
      </c>
      <c r="K104" s="38">
        <v>100</v>
      </c>
      <c r="L104" s="89"/>
    </row>
    <row r="105" spans="1:12" x14ac:dyDescent="0.2">
      <c r="A105" s="57">
        <v>45357</v>
      </c>
      <c r="B105" s="55" t="s">
        <v>124</v>
      </c>
      <c r="C105" s="55" t="s">
        <v>1271</v>
      </c>
      <c r="D105" s="44">
        <v>490</v>
      </c>
      <c r="E105" s="52">
        <v>30</v>
      </c>
      <c r="F105" s="44" t="s">
        <v>1123</v>
      </c>
      <c r="G105" s="57">
        <v>45357</v>
      </c>
      <c r="H105" s="38">
        <v>13188</v>
      </c>
      <c r="I105" s="44">
        <v>376</v>
      </c>
      <c r="J105" s="63">
        <f t="shared" si="7"/>
        <v>114</v>
      </c>
      <c r="K105" s="38">
        <v>1900</v>
      </c>
      <c r="L105" s="89"/>
    </row>
    <row r="106" spans="1:12" x14ac:dyDescent="0.2">
      <c r="A106" s="57">
        <v>45358</v>
      </c>
      <c r="B106" s="55" t="s">
        <v>125</v>
      </c>
      <c r="C106" s="55" t="s">
        <v>1135</v>
      </c>
      <c r="D106" s="44">
        <v>40</v>
      </c>
      <c r="E106" s="52">
        <v>30</v>
      </c>
      <c r="F106" s="44" t="s">
        <v>1272</v>
      </c>
      <c r="G106" s="57">
        <v>45359</v>
      </c>
      <c r="H106" s="38">
        <v>25379</v>
      </c>
      <c r="I106" s="44">
        <v>35</v>
      </c>
      <c r="J106" s="63">
        <f t="shared" si="7"/>
        <v>5</v>
      </c>
      <c r="K106" s="38">
        <v>100</v>
      </c>
      <c r="L106" s="89"/>
    </row>
    <row r="107" spans="1:12" ht="26" x14ac:dyDescent="0.2">
      <c r="A107" s="57">
        <v>45359</v>
      </c>
      <c r="B107" s="55" t="s">
        <v>126</v>
      </c>
      <c r="C107" s="49" t="s">
        <v>1127</v>
      </c>
      <c r="D107" s="58">
        <v>140</v>
      </c>
      <c r="E107" s="59">
        <v>15</v>
      </c>
      <c r="F107" s="58" t="s">
        <v>1166</v>
      </c>
      <c r="G107" s="57">
        <v>45359</v>
      </c>
      <c r="H107" s="38">
        <v>2032</v>
      </c>
      <c r="I107" s="44">
        <v>112</v>
      </c>
      <c r="J107" s="63">
        <f t="shared" si="7"/>
        <v>28</v>
      </c>
      <c r="K107" s="38">
        <v>350</v>
      </c>
      <c r="L107" s="89"/>
    </row>
    <row r="108" spans="1:12" ht="26" x14ac:dyDescent="0.2">
      <c r="A108" s="57">
        <v>45359</v>
      </c>
      <c r="B108" s="55" t="s">
        <v>127</v>
      </c>
      <c r="C108" s="49" t="s">
        <v>1127</v>
      </c>
      <c r="D108" s="58">
        <v>45</v>
      </c>
      <c r="E108" s="59">
        <v>15</v>
      </c>
      <c r="F108" s="58" t="s">
        <v>1280</v>
      </c>
      <c r="G108" s="57">
        <v>45359</v>
      </c>
      <c r="H108" s="38">
        <v>20520</v>
      </c>
      <c r="I108" s="44">
        <v>39</v>
      </c>
      <c r="J108" s="63">
        <f t="shared" si="7"/>
        <v>6</v>
      </c>
      <c r="K108" s="38">
        <v>100</v>
      </c>
      <c r="L108" s="89"/>
    </row>
    <row r="109" spans="1:12" ht="26" x14ac:dyDescent="0.2">
      <c r="A109" s="57">
        <v>45359</v>
      </c>
      <c r="B109" s="55" t="s">
        <v>128</v>
      </c>
      <c r="C109" s="49" t="s">
        <v>1127</v>
      </c>
      <c r="D109" s="58">
        <v>40</v>
      </c>
      <c r="E109" s="59">
        <v>15</v>
      </c>
      <c r="F109" s="58" t="s">
        <v>1280</v>
      </c>
      <c r="G109" s="57">
        <v>45359</v>
      </c>
      <c r="H109" s="38">
        <v>20520</v>
      </c>
      <c r="I109" s="44">
        <v>34</v>
      </c>
      <c r="J109" s="63">
        <f t="shared" si="7"/>
        <v>6</v>
      </c>
      <c r="K109" s="38">
        <v>100</v>
      </c>
      <c r="L109" s="89"/>
    </row>
    <row r="110" spans="1:12" x14ac:dyDescent="0.2">
      <c r="A110" s="57">
        <v>45359</v>
      </c>
      <c r="B110" s="55" t="s">
        <v>129</v>
      </c>
      <c r="C110" s="55" t="s">
        <v>1126</v>
      </c>
      <c r="D110" s="44">
        <v>31.25</v>
      </c>
      <c r="E110" s="52">
        <v>30</v>
      </c>
      <c r="F110" s="44" t="s">
        <v>1123</v>
      </c>
      <c r="G110" s="57">
        <v>45359</v>
      </c>
      <c r="H110" s="38">
        <v>13221</v>
      </c>
      <c r="I110" s="44">
        <v>21.25</v>
      </c>
      <c r="J110" s="63">
        <f t="shared" si="7"/>
        <v>10</v>
      </c>
      <c r="K110" s="38">
        <v>125</v>
      </c>
      <c r="L110" s="89"/>
    </row>
    <row r="111" spans="1:12" ht="27" x14ac:dyDescent="0.2">
      <c r="A111" s="57">
        <v>45359</v>
      </c>
      <c r="B111" s="55" t="s">
        <v>1282</v>
      </c>
      <c r="C111" s="49" t="s">
        <v>1121</v>
      </c>
      <c r="D111" s="58">
        <v>150</v>
      </c>
      <c r="E111" s="59">
        <v>30</v>
      </c>
      <c r="F111" s="58" t="s">
        <v>1123</v>
      </c>
      <c r="G111" s="57">
        <v>45359</v>
      </c>
      <c r="H111" s="38">
        <v>13222</v>
      </c>
      <c r="I111" s="44">
        <v>120</v>
      </c>
      <c r="J111" s="63">
        <f t="shared" ref="J111" si="8">D111-I111</f>
        <v>30</v>
      </c>
      <c r="K111" s="38">
        <v>500</v>
      </c>
      <c r="L111" s="89"/>
    </row>
    <row r="112" spans="1:12" x14ac:dyDescent="0.2">
      <c r="A112" s="57">
        <v>45362</v>
      </c>
      <c r="B112" s="55" t="s">
        <v>130</v>
      </c>
      <c r="C112" s="55" t="s">
        <v>1126</v>
      </c>
      <c r="D112" s="44">
        <v>39</v>
      </c>
      <c r="E112" s="52">
        <v>30</v>
      </c>
      <c r="F112" s="44" t="s">
        <v>1123</v>
      </c>
      <c r="G112" s="57">
        <v>45362</v>
      </c>
      <c r="H112" s="38">
        <v>13251</v>
      </c>
      <c r="I112" s="44">
        <v>30</v>
      </c>
      <c r="J112" s="63">
        <f t="shared" si="7"/>
        <v>9</v>
      </c>
      <c r="K112" s="38">
        <v>100</v>
      </c>
      <c r="L112" s="89"/>
    </row>
    <row r="113" spans="1:12" x14ac:dyDescent="0.2">
      <c r="A113" s="57">
        <v>45363</v>
      </c>
      <c r="B113" s="55" t="s">
        <v>131</v>
      </c>
      <c r="C113" s="55" t="s">
        <v>1281</v>
      </c>
      <c r="D113" s="44">
        <v>288</v>
      </c>
      <c r="E113" s="52">
        <v>30</v>
      </c>
      <c r="F113" s="44" t="s">
        <v>1166</v>
      </c>
      <c r="G113" s="57">
        <v>45363</v>
      </c>
      <c r="H113" s="38">
        <v>2045</v>
      </c>
      <c r="I113" s="44">
        <v>228</v>
      </c>
      <c r="J113" s="63">
        <f t="shared" si="7"/>
        <v>60</v>
      </c>
      <c r="K113" s="38">
        <v>900</v>
      </c>
      <c r="L113" s="89"/>
    </row>
    <row r="114" spans="1:12" x14ac:dyDescent="0.2">
      <c r="A114" s="57">
        <v>45363</v>
      </c>
      <c r="B114" s="55" t="s">
        <v>132</v>
      </c>
      <c r="C114" s="55" t="s">
        <v>1133</v>
      </c>
      <c r="D114" s="44">
        <v>553.5</v>
      </c>
      <c r="E114" s="52">
        <v>30</v>
      </c>
      <c r="F114" s="44" t="s">
        <v>1123</v>
      </c>
      <c r="G114" s="46"/>
      <c r="H114" s="38"/>
      <c r="I114" s="44"/>
      <c r="J114" s="63">
        <f t="shared" si="7"/>
        <v>553.5</v>
      </c>
      <c r="K114" s="38">
        <v>1300</v>
      </c>
      <c r="L114" s="89"/>
    </row>
    <row r="115" spans="1:12" x14ac:dyDescent="0.2">
      <c r="A115" s="57">
        <v>45363</v>
      </c>
      <c r="B115" s="55" t="s">
        <v>133</v>
      </c>
      <c r="C115" s="55" t="s">
        <v>1126</v>
      </c>
      <c r="D115" s="44">
        <v>40</v>
      </c>
      <c r="E115" s="52">
        <v>30</v>
      </c>
      <c r="F115" s="44" t="s">
        <v>1123</v>
      </c>
      <c r="G115" s="46"/>
      <c r="H115" s="38"/>
      <c r="I115" s="44"/>
      <c r="J115" s="63">
        <f t="shared" si="7"/>
        <v>40</v>
      </c>
      <c r="K115" s="38">
        <v>100</v>
      </c>
      <c r="L115" s="89"/>
    </row>
    <row r="116" spans="1:12" x14ac:dyDescent="0.2">
      <c r="A116" s="57">
        <v>45363</v>
      </c>
      <c r="B116" s="55" t="s">
        <v>134</v>
      </c>
      <c r="C116" s="55" t="s">
        <v>1167</v>
      </c>
      <c r="D116" s="44">
        <v>42</v>
      </c>
      <c r="E116" s="52">
        <v>30</v>
      </c>
      <c r="F116" s="44" t="s">
        <v>1123</v>
      </c>
      <c r="G116" s="46"/>
      <c r="H116" s="38"/>
      <c r="I116" s="44"/>
      <c r="J116" s="63">
        <f t="shared" si="7"/>
        <v>42</v>
      </c>
      <c r="K116" s="38">
        <v>100</v>
      </c>
      <c r="L116" s="89"/>
    </row>
    <row r="117" spans="1:12" x14ac:dyDescent="0.2">
      <c r="A117" s="57">
        <v>45364</v>
      </c>
      <c r="B117" s="55" t="s">
        <v>135</v>
      </c>
      <c r="C117" s="55" t="s">
        <v>1281</v>
      </c>
      <c r="D117" s="44">
        <v>96</v>
      </c>
      <c r="E117" s="52">
        <v>30</v>
      </c>
      <c r="F117" s="44" t="s">
        <v>1166</v>
      </c>
      <c r="G117" s="57">
        <v>45364</v>
      </c>
      <c r="H117" s="38">
        <v>2051</v>
      </c>
      <c r="I117" s="44">
        <v>72</v>
      </c>
      <c r="J117" s="63">
        <f t="shared" si="7"/>
        <v>24</v>
      </c>
      <c r="K117" s="38">
        <v>300</v>
      </c>
      <c r="L117" s="89"/>
    </row>
    <row r="118" spans="1:12" x14ac:dyDescent="0.2">
      <c r="A118" s="57">
        <v>45365</v>
      </c>
      <c r="B118" s="55" t="s">
        <v>136</v>
      </c>
      <c r="C118" s="55" t="s">
        <v>1134</v>
      </c>
      <c r="D118" s="44">
        <v>427.5</v>
      </c>
      <c r="E118" s="52">
        <v>30</v>
      </c>
      <c r="F118" s="44" t="s">
        <v>1123</v>
      </c>
      <c r="G118" s="46"/>
      <c r="H118" s="38"/>
      <c r="I118" s="44"/>
      <c r="J118" s="63">
        <f t="shared" si="7"/>
        <v>427.5</v>
      </c>
      <c r="K118" s="38">
        <v>1525</v>
      </c>
      <c r="L118" s="89"/>
    </row>
    <row r="119" spans="1:12" x14ac:dyDescent="0.2">
      <c r="A119" s="57">
        <v>45365</v>
      </c>
      <c r="B119" s="55" t="s">
        <v>137</v>
      </c>
      <c r="C119" s="55" t="s">
        <v>1167</v>
      </c>
      <c r="D119" s="44">
        <v>42</v>
      </c>
      <c r="E119" s="52">
        <v>30</v>
      </c>
      <c r="F119" s="44" t="s">
        <v>1299</v>
      </c>
      <c r="G119" s="57">
        <v>45365</v>
      </c>
      <c r="H119" s="38">
        <v>36302</v>
      </c>
      <c r="I119" s="44">
        <v>36</v>
      </c>
      <c r="J119" s="63">
        <f t="shared" si="7"/>
        <v>6</v>
      </c>
      <c r="K119" s="38">
        <v>100</v>
      </c>
      <c r="L119" s="89"/>
    </row>
    <row r="120" spans="1:12" ht="27" x14ac:dyDescent="0.2">
      <c r="A120" s="57">
        <v>45366</v>
      </c>
      <c r="B120" s="55" t="s">
        <v>1282</v>
      </c>
      <c r="C120" s="49" t="s">
        <v>1300</v>
      </c>
      <c r="D120" s="58">
        <v>115</v>
      </c>
      <c r="E120" s="59">
        <v>30</v>
      </c>
      <c r="F120" s="58" t="s">
        <v>1123</v>
      </c>
      <c r="G120" s="57">
        <v>45366</v>
      </c>
      <c r="H120" s="55" t="s">
        <v>1301</v>
      </c>
      <c r="I120" s="44">
        <v>103</v>
      </c>
      <c r="J120" s="63">
        <f t="shared" si="7"/>
        <v>12</v>
      </c>
      <c r="K120" s="38">
        <v>200</v>
      </c>
      <c r="L120" s="89"/>
    </row>
    <row r="121" spans="1:12" x14ac:dyDescent="0.2">
      <c r="A121" s="57">
        <v>45366</v>
      </c>
      <c r="B121" s="55" t="s">
        <v>138</v>
      </c>
      <c r="C121" s="55" t="s">
        <v>1302</v>
      </c>
      <c r="D121" s="44">
        <v>135</v>
      </c>
      <c r="E121" s="52" t="s">
        <v>1193</v>
      </c>
      <c r="F121" s="44" t="s">
        <v>1123</v>
      </c>
      <c r="G121" s="46"/>
      <c r="H121" s="38"/>
      <c r="I121" s="44"/>
      <c r="J121" s="63">
        <f t="shared" si="7"/>
        <v>135</v>
      </c>
      <c r="K121" s="38">
        <v>300</v>
      </c>
      <c r="L121" s="89"/>
    </row>
    <row r="122" spans="1:12" x14ac:dyDescent="0.2">
      <c r="A122" s="57">
        <v>45366</v>
      </c>
      <c r="B122" s="55" t="s">
        <v>139</v>
      </c>
      <c r="C122" s="55" t="s">
        <v>1302</v>
      </c>
      <c r="D122" s="44">
        <v>126</v>
      </c>
      <c r="E122" s="52" t="s">
        <v>1193</v>
      </c>
      <c r="F122" s="44" t="s">
        <v>1174</v>
      </c>
      <c r="G122" s="57">
        <v>45366</v>
      </c>
      <c r="H122" s="38">
        <v>1001671</v>
      </c>
      <c r="I122" s="44">
        <v>105</v>
      </c>
      <c r="J122" s="63">
        <f t="shared" si="7"/>
        <v>21</v>
      </c>
      <c r="K122" s="38">
        <v>300</v>
      </c>
      <c r="L122" s="89"/>
    </row>
    <row r="123" spans="1:12" x14ac:dyDescent="0.2">
      <c r="A123" s="57">
        <v>45366</v>
      </c>
      <c r="B123" s="55" t="s">
        <v>140</v>
      </c>
      <c r="C123" s="55" t="s">
        <v>1167</v>
      </c>
      <c r="D123" s="44">
        <v>45</v>
      </c>
      <c r="E123" s="52">
        <v>30</v>
      </c>
      <c r="F123" s="44" t="s">
        <v>1123</v>
      </c>
      <c r="G123" s="46"/>
      <c r="H123" s="38"/>
      <c r="I123" s="44"/>
      <c r="J123" s="63">
        <f t="shared" si="7"/>
        <v>45</v>
      </c>
      <c r="K123" s="38">
        <v>100</v>
      </c>
      <c r="L123" s="89"/>
    </row>
    <row r="124" spans="1:12" x14ac:dyDescent="0.2">
      <c r="A124" s="57">
        <v>45366</v>
      </c>
      <c r="B124" s="55" t="s">
        <v>141</v>
      </c>
      <c r="C124" s="55" t="s">
        <v>1225</v>
      </c>
      <c r="D124" s="44">
        <v>45</v>
      </c>
      <c r="E124" s="52">
        <v>30</v>
      </c>
      <c r="F124" s="44" t="s">
        <v>1123</v>
      </c>
      <c r="G124" s="46"/>
      <c r="H124" s="38"/>
      <c r="I124" s="44"/>
      <c r="J124" s="63">
        <f t="shared" si="7"/>
        <v>45</v>
      </c>
      <c r="K124" s="38">
        <v>10</v>
      </c>
      <c r="L124" s="89"/>
    </row>
    <row r="125" spans="1:12" x14ac:dyDescent="0.2">
      <c r="A125" s="57">
        <v>45366</v>
      </c>
      <c r="B125" s="55" t="s">
        <v>142</v>
      </c>
      <c r="C125" s="55" t="s">
        <v>1225</v>
      </c>
      <c r="D125" s="44">
        <v>180</v>
      </c>
      <c r="E125" s="52">
        <v>30</v>
      </c>
      <c r="F125" s="44" t="s">
        <v>1123</v>
      </c>
      <c r="G125" s="46"/>
      <c r="H125" s="38"/>
      <c r="I125" s="44"/>
      <c r="J125" s="63">
        <f t="shared" si="7"/>
        <v>180</v>
      </c>
      <c r="K125" s="38">
        <v>400</v>
      </c>
      <c r="L125" s="89"/>
    </row>
    <row r="126" spans="1:12" x14ac:dyDescent="0.2">
      <c r="A126" s="43"/>
      <c r="B126" s="55" t="s">
        <v>143</v>
      </c>
      <c r="C126" s="55"/>
      <c r="D126" s="44"/>
      <c r="E126" s="52"/>
      <c r="F126" s="44"/>
      <c r="G126" s="46"/>
      <c r="H126" s="38"/>
      <c r="I126" s="44"/>
      <c r="J126" s="63">
        <f t="shared" si="7"/>
        <v>0</v>
      </c>
      <c r="K126" s="38"/>
      <c r="L126" s="89"/>
    </row>
    <row r="127" spans="1:12" x14ac:dyDescent="0.2">
      <c r="A127" s="43"/>
      <c r="B127" s="55" t="s">
        <v>144</v>
      </c>
      <c r="C127" s="55"/>
      <c r="D127" s="44"/>
      <c r="E127" s="52"/>
      <c r="F127" s="44"/>
      <c r="G127" s="46"/>
      <c r="H127" s="38"/>
      <c r="I127" s="44"/>
      <c r="J127" s="63">
        <f t="shared" si="7"/>
        <v>0</v>
      </c>
      <c r="K127" s="38"/>
      <c r="L127" s="89"/>
    </row>
    <row r="128" spans="1:12" x14ac:dyDescent="0.2">
      <c r="A128" s="43"/>
      <c r="B128" s="55" t="s">
        <v>145</v>
      </c>
      <c r="C128" s="55"/>
      <c r="D128" s="44"/>
      <c r="E128" s="52"/>
      <c r="F128" s="44"/>
      <c r="G128" s="46"/>
      <c r="H128" s="38"/>
      <c r="I128" s="44"/>
      <c r="J128" s="63">
        <f t="shared" si="7"/>
        <v>0</v>
      </c>
      <c r="K128" s="38"/>
      <c r="L128" s="89"/>
    </row>
    <row r="129" spans="1:12" x14ac:dyDescent="0.2">
      <c r="A129" s="43"/>
      <c r="B129" s="55" t="s">
        <v>146</v>
      </c>
      <c r="C129" s="55"/>
      <c r="D129" s="44"/>
      <c r="E129" s="52"/>
      <c r="F129" s="44"/>
      <c r="G129" s="46"/>
      <c r="H129" s="38"/>
      <c r="I129" s="44"/>
      <c r="J129" s="63">
        <f t="shared" si="7"/>
        <v>0</v>
      </c>
      <c r="K129" s="38"/>
      <c r="L129" s="89"/>
    </row>
    <row r="130" spans="1:12" x14ac:dyDescent="0.2">
      <c r="A130" s="43"/>
      <c r="B130" s="55" t="s">
        <v>147</v>
      </c>
      <c r="C130" s="55"/>
      <c r="D130" s="44"/>
      <c r="E130" s="52"/>
      <c r="F130" s="44"/>
      <c r="G130" s="46"/>
      <c r="H130" s="38"/>
      <c r="I130" s="44"/>
      <c r="J130" s="63">
        <f t="shared" si="7"/>
        <v>0</v>
      </c>
      <c r="K130" s="38"/>
      <c r="L130" s="89"/>
    </row>
    <row r="131" spans="1:12" x14ac:dyDescent="0.2">
      <c r="A131" s="43"/>
      <c r="B131" s="55" t="s">
        <v>148</v>
      </c>
      <c r="C131" s="55"/>
      <c r="D131" s="44"/>
      <c r="E131" s="52"/>
      <c r="F131" s="44"/>
      <c r="G131" s="46"/>
      <c r="H131" s="38"/>
      <c r="I131" s="44"/>
      <c r="J131" s="63">
        <f t="shared" si="7"/>
        <v>0</v>
      </c>
      <c r="K131" s="38"/>
      <c r="L131" s="89"/>
    </row>
    <row r="132" spans="1:12" x14ac:dyDescent="0.2">
      <c r="A132" s="43"/>
      <c r="B132" s="55" t="s">
        <v>149</v>
      </c>
      <c r="C132" s="55"/>
      <c r="D132" s="44"/>
      <c r="E132" s="52"/>
      <c r="F132" s="44"/>
      <c r="G132" s="46"/>
      <c r="H132" s="38"/>
      <c r="I132" s="44"/>
      <c r="J132" s="63">
        <f t="shared" si="7"/>
        <v>0</v>
      </c>
      <c r="K132" s="38"/>
      <c r="L132" s="89"/>
    </row>
    <row r="133" spans="1:12" x14ac:dyDescent="0.2">
      <c r="A133" s="43"/>
      <c r="B133" s="55" t="s">
        <v>150</v>
      </c>
      <c r="C133" s="55"/>
      <c r="D133" s="44"/>
      <c r="E133" s="52"/>
      <c r="F133" s="44"/>
      <c r="G133" s="46"/>
      <c r="H133" s="38"/>
      <c r="I133" s="44"/>
      <c r="J133" s="63">
        <f t="shared" si="7"/>
        <v>0</v>
      </c>
      <c r="K133" s="38"/>
      <c r="L133" s="89"/>
    </row>
    <row r="134" spans="1:12" x14ac:dyDescent="0.2">
      <c r="A134" s="43"/>
      <c r="B134" s="55" t="s">
        <v>151</v>
      </c>
      <c r="C134" s="55"/>
      <c r="D134" s="44"/>
      <c r="E134" s="52"/>
      <c r="F134" s="44"/>
      <c r="G134" s="46"/>
      <c r="H134" s="38"/>
      <c r="I134" s="44"/>
      <c r="J134" s="63">
        <f t="shared" si="7"/>
        <v>0</v>
      </c>
      <c r="K134" s="38"/>
      <c r="L134" s="89"/>
    </row>
    <row r="135" spans="1:12" x14ac:dyDescent="0.2">
      <c r="A135" s="43"/>
      <c r="B135" s="55" t="s">
        <v>152</v>
      </c>
      <c r="C135" s="55"/>
      <c r="D135" s="44"/>
      <c r="E135" s="52"/>
      <c r="F135" s="44"/>
      <c r="G135" s="46"/>
      <c r="H135" s="38"/>
      <c r="I135" s="44"/>
      <c r="J135" s="63">
        <f t="shared" si="7"/>
        <v>0</v>
      </c>
      <c r="K135" s="38"/>
      <c r="L135" s="89"/>
    </row>
    <row r="136" spans="1:12" x14ac:dyDescent="0.2">
      <c r="A136" s="43"/>
      <c r="B136" s="55" t="s">
        <v>153</v>
      </c>
      <c r="C136" s="55"/>
      <c r="D136" s="44"/>
      <c r="E136" s="52"/>
      <c r="F136" s="44"/>
      <c r="G136" s="46"/>
      <c r="H136" s="38"/>
      <c r="I136" s="44"/>
      <c r="J136" s="63">
        <f t="shared" si="7"/>
        <v>0</v>
      </c>
      <c r="K136" s="38"/>
      <c r="L136" s="89"/>
    </row>
    <row r="137" spans="1:12" x14ac:dyDescent="0.2">
      <c r="A137" s="43"/>
      <c r="B137" s="55" t="s">
        <v>154</v>
      </c>
      <c r="C137" s="55"/>
      <c r="D137" s="44"/>
      <c r="E137" s="52"/>
      <c r="F137" s="44"/>
      <c r="G137" s="46"/>
      <c r="H137" s="38"/>
      <c r="I137" s="44"/>
      <c r="J137" s="63">
        <f t="shared" si="7"/>
        <v>0</v>
      </c>
      <c r="K137" s="38"/>
      <c r="L137" s="89"/>
    </row>
    <row r="138" spans="1:12" x14ac:dyDescent="0.2">
      <c r="A138" s="43"/>
      <c r="B138" s="55" t="s">
        <v>155</v>
      </c>
      <c r="C138" s="55"/>
      <c r="D138" s="44"/>
      <c r="E138" s="52"/>
      <c r="F138" s="44"/>
      <c r="G138" s="46"/>
      <c r="H138" s="38"/>
      <c r="I138" s="44"/>
      <c r="J138" s="63">
        <f t="shared" si="7"/>
        <v>0</v>
      </c>
      <c r="K138" s="38"/>
      <c r="L138" s="89"/>
    </row>
    <row r="139" spans="1:12" x14ac:dyDescent="0.2">
      <c r="A139" s="43"/>
      <c r="B139" s="55" t="s">
        <v>156</v>
      </c>
      <c r="C139" s="55"/>
      <c r="D139" s="44"/>
      <c r="E139" s="52"/>
      <c r="F139" s="44"/>
      <c r="G139" s="46"/>
      <c r="H139" s="38"/>
      <c r="I139" s="44"/>
      <c r="J139" s="63">
        <f t="shared" si="7"/>
        <v>0</v>
      </c>
      <c r="K139" s="38"/>
      <c r="L139" s="89"/>
    </row>
    <row r="140" spans="1:12" x14ac:dyDescent="0.2">
      <c r="A140" s="43"/>
      <c r="B140" s="55" t="s">
        <v>157</v>
      </c>
      <c r="C140" s="55"/>
      <c r="D140" s="44"/>
      <c r="E140" s="52"/>
      <c r="F140" s="44"/>
      <c r="G140" s="46"/>
      <c r="H140" s="38"/>
      <c r="I140" s="44"/>
      <c r="J140" s="63">
        <f t="shared" si="7"/>
        <v>0</v>
      </c>
      <c r="K140" s="38"/>
      <c r="L140" s="89"/>
    </row>
    <row r="141" spans="1:12" x14ac:dyDescent="0.2">
      <c r="A141" s="43"/>
      <c r="B141" s="55" t="s">
        <v>158</v>
      </c>
      <c r="C141" s="55"/>
      <c r="D141" s="44"/>
      <c r="E141" s="52"/>
      <c r="F141" s="44"/>
      <c r="G141" s="46"/>
      <c r="H141" s="38"/>
      <c r="I141" s="44"/>
      <c r="J141" s="63">
        <f t="shared" si="7"/>
        <v>0</v>
      </c>
      <c r="K141" s="38"/>
      <c r="L141" s="89"/>
    </row>
    <row r="142" spans="1:12" x14ac:dyDescent="0.2">
      <c r="A142" s="43"/>
      <c r="B142" s="55" t="s">
        <v>159</v>
      </c>
      <c r="C142" s="55"/>
      <c r="D142" s="44"/>
      <c r="E142" s="52"/>
      <c r="F142" s="44"/>
      <c r="G142" s="46"/>
      <c r="H142" s="38"/>
      <c r="I142" s="44"/>
      <c r="J142" s="63">
        <f t="shared" si="7"/>
        <v>0</v>
      </c>
      <c r="K142" s="38"/>
      <c r="L142" s="89"/>
    </row>
    <row r="143" spans="1:12" x14ac:dyDescent="0.2">
      <c r="A143" s="43"/>
      <c r="B143" s="55" t="s">
        <v>160</v>
      </c>
      <c r="C143" s="55"/>
      <c r="D143" s="44"/>
      <c r="E143" s="52"/>
      <c r="F143" s="44"/>
      <c r="G143" s="46"/>
      <c r="H143" s="38"/>
      <c r="I143" s="44"/>
      <c r="J143" s="63">
        <f t="shared" si="7"/>
        <v>0</v>
      </c>
      <c r="K143" s="38"/>
      <c r="L143" s="89"/>
    </row>
    <row r="144" spans="1:12" x14ac:dyDescent="0.2">
      <c r="A144" s="43"/>
      <c r="B144" s="55" t="s">
        <v>161</v>
      </c>
      <c r="C144" s="55"/>
      <c r="D144" s="44"/>
      <c r="E144" s="52"/>
      <c r="F144" s="44"/>
      <c r="G144" s="46"/>
      <c r="H144" s="38"/>
      <c r="I144" s="44"/>
      <c r="J144" s="63">
        <f t="shared" si="7"/>
        <v>0</v>
      </c>
      <c r="K144" s="38"/>
      <c r="L144" s="89"/>
    </row>
    <row r="145" spans="1:12" x14ac:dyDescent="0.2">
      <c r="A145" s="43"/>
      <c r="B145" s="55" t="s">
        <v>162</v>
      </c>
      <c r="C145" s="55"/>
      <c r="D145" s="44"/>
      <c r="E145" s="52"/>
      <c r="F145" s="44"/>
      <c r="G145" s="46"/>
      <c r="H145" s="38"/>
      <c r="I145" s="44"/>
      <c r="J145" s="63">
        <f t="shared" si="7"/>
        <v>0</v>
      </c>
      <c r="K145" s="38"/>
      <c r="L145" s="89"/>
    </row>
    <row r="146" spans="1:12" x14ac:dyDescent="0.2">
      <c r="A146" s="43"/>
      <c r="B146" s="55" t="s">
        <v>163</v>
      </c>
      <c r="C146" s="55"/>
      <c r="D146" s="44"/>
      <c r="E146" s="52"/>
      <c r="F146" s="44"/>
      <c r="G146" s="46"/>
      <c r="H146" s="38"/>
      <c r="I146" s="44"/>
      <c r="J146" s="63">
        <f t="shared" si="7"/>
        <v>0</v>
      </c>
      <c r="K146" s="38"/>
      <c r="L146" s="89"/>
    </row>
    <row r="147" spans="1:12" x14ac:dyDescent="0.2">
      <c r="A147" s="43"/>
      <c r="B147" s="55" t="s">
        <v>164</v>
      </c>
      <c r="C147" s="55"/>
      <c r="D147" s="44"/>
      <c r="E147" s="52"/>
      <c r="F147" s="44"/>
      <c r="G147" s="46"/>
      <c r="H147" s="38"/>
      <c r="I147" s="44"/>
      <c r="J147" s="63">
        <f t="shared" si="7"/>
        <v>0</v>
      </c>
      <c r="K147" s="38"/>
      <c r="L147" s="89"/>
    </row>
    <row r="148" spans="1:12" x14ac:dyDescent="0.2">
      <c r="A148" s="43"/>
      <c r="B148" s="55" t="s">
        <v>165</v>
      </c>
      <c r="C148" s="55"/>
      <c r="D148" s="44"/>
      <c r="E148" s="52"/>
      <c r="F148" s="44"/>
      <c r="G148" s="46"/>
      <c r="H148" s="38"/>
      <c r="I148" s="44"/>
      <c r="J148" s="63">
        <f t="shared" si="7"/>
        <v>0</v>
      </c>
      <c r="K148" s="38"/>
      <c r="L148" s="89"/>
    </row>
    <row r="149" spans="1:12" x14ac:dyDescent="0.2">
      <c r="A149" s="43"/>
      <c r="B149" s="55" t="s">
        <v>166</v>
      </c>
      <c r="C149" s="55"/>
      <c r="D149" s="44"/>
      <c r="E149" s="52"/>
      <c r="F149" s="44"/>
      <c r="G149" s="46"/>
      <c r="H149" s="38"/>
      <c r="I149" s="44"/>
      <c r="J149" s="63">
        <f t="shared" si="7"/>
        <v>0</v>
      </c>
      <c r="K149" s="38"/>
      <c r="L149" s="89"/>
    </row>
    <row r="150" spans="1:12" x14ac:dyDescent="0.2">
      <c r="A150" s="43"/>
      <c r="B150" s="55" t="s">
        <v>167</v>
      </c>
      <c r="C150" s="55"/>
      <c r="D150" s="44"/>
      <c r="E150" s="52"/>
      <c r="F150" s="44"/>
      <c r="G150" s="46"/>
      <c r="H150" s="38"/>
      <c r="I150" s="44"/>
      <c r="J150" s="63">
        <f t="shared" si="7"/>
        <v>0</v>
      </c>
      <c r="K150" s="38"/>
      <c r="L150" s="89"/>
    </row>
    <row r="151" spans="1:12" x14ac:dyDescent="0.2">
      <c r="A151" s="43"/>
      <c r="B151" s="55" t="s">
        <v>168</v>
      </c>
      <c r="C151" s="55"/>
      <c r="D151" s="44"/>
      <c r="E151" s="52"/>
      <c r="F151" s="44"/>
      <c r="G151" s="46"/>
      <c r="H151" s="38"/>
      <c r="I151" s="44"/>
      <c r="J151" s="63">
        <f t="shared" si="7"/>
        <v>0</v>
      </c>
      <c r="K151" s="38"/>
      <c r="L151" s="89"/>
    </row>
    <row r="152" spans="1:12" x14ac:dyDescent="0.2">
      <c r="A152" s="43"/>
      <c r="B152" s="55" t="s">
        <v>169</v>
      </c>
      <c r="C152" s="55"/>
      <c r="D152" s="44"/>
      <c r="E152" s="52"/>
      <c r="F152" s="44"/>
      <c r="G152" s="46"/>
      <c r="H152" s="38"/>
      <c r="I152" s="44"/>
      <c r="J152" s="63">
        <f t="shared" si="7"/>
        <v>0</v>
      </c>
      <c r="K152" s="38"/>
      <c r="L152" s="89"/>
    </row>
    <row r="153" spans="1:12" x14ac:dyDescent="0.2">
      <c r="A153" s="43"/>
      <c r="B153" s="55" t="s">
        <v>170</v>
      </c>
      <c r="C153" s="55"/>
      <c r="D153" s="44"/>
      <c r="E153" s="52"/>
      <c r="F153" s="44"/>
      <c r="G153" s="46"/>
      <c r="H153" s="38"/>
      <c r="I153" s="44"/>
      <c r="J153" s="63">
        <f t="shared" si="7"/>
        <v>0</v>
      </c>
      <c r="K153" s="38"/>
      <c r="L153" s="89"/>
    </row>
    <row r="154" spans="1:12" x14ac:dyDescent="0.2">
      <c r="A154" s="43"/>
      <c r="B154" s="55" t="s">
        <v>171</v>
      </c>
      <c r="C154" s="55"/>
      <c r="D154" s="44"/>
      <c r="E154" s="52"/>
      <c r="F154" s="44"/>
      <c r="G154" s="46"/>
      <c r="H154" s="38"/>
      <c r="I154" s="44"/>
      <c r="J154" s="63">
        <f t="shared" si="7"/>
        <v>0</v>
      </c>
      <c r="K154" s="38"/>
      <c r="L154" s="89"/>
    </row>
    <row r="155" spans="1:12" x14ac:dyDescent="0.2">
      <c r="A155" s="43"/>
      <c r="B155" s="55" t="s">
        <v>172</v>
      </c>
      <c r="C155" s="55"/>
      <c r="D155" s="44"/>
      <c r="E155" s="52"/>
      <c r="F155" s="44"/>
      <c r="G155" s="46"/>
      <c r="H155" s="38"/>
      <c r="I155" s="44"/>
      <c r="J155" s="63">
        <f t="shared" si="7"/>
        <v>0</v>
      </c>
      <c r="K155" s="38"/>
      <c r="L155" s="89"/>
    </row>
    <row r="156" spans="1:12" x14ac:dyDescent="0.2">
      <c r="A156" s="43"/>
      <c r="B156" s="55" t="s">
        <v>173</v>
      </c>
      <c r="C156" s="55"/>
      <c r="D156" s="44"/>
      <c r="E156" s="52"/>
      <c r="F156" s="44"/>
      <c r="G156" s="46"/>
      <c r="H156" s="38"/>
      <c r="I156" s="44"/>
      <c r="J156" s="63">
        <f t="shared" si="7"/>
        <v>0</v>
      </c>
      <c r="K156" s="38"/>
      <c r="L156" s="89"/>
    </row>
    <row r="157" spans="1:12" x14ac:dyDescent="0.2">
      <c r="A157" s="43"/>
      <c r="B157" s="55" t="s">
        <v>174</v>
      </c>
      <c r="C157" s="55"/>
      <c r="D157" s="44"/>
      <c r="E157" s="52"/>
      <c r="F157" s="44"/>
      <c r="G157" s="46"/>
      <c r="H157" s="38"/>
      <c r="I157" s="44"/>
      <c r="J157" s="63">
        <f t="shared" si="7"/>
        <v>0</v>
      </c>
      <c r="K157" s="38"/>
      <c r="L157" s="89"/>
    </row>
    <row r="158" spans="1:12" x14ac:dyDescent="0.2">
      <c r="A158" s="43"/>
      <c r="B158" s="55" t="s">
        <v>175</v>
      </c>
      <c r="C158" s="55"/>
      <c r="D158" s="44"/>
      <c r="E158" s="52"/>
      <c r="F158" s="44"/>
      <c r="G158" s="46"/>
      <c r="H158" s="38"/>
      <c r="I158" s="44"/>
      <c r="J158" s="63">
        <f t="shared" si="7"/>
        <v>0</v>
      </c>
      <c r="K158" s="38"/>
      <c r="L158" s="89"/>
    </row>
    <row r="159" spans="1:12" x14ac:dyDescent="0.2">
      <c r="A159" s="43"/>
      <c r="B159" s="55" t="s">
        <v>176</v>
      </c>
      <c r="C159" s="55"/>
      <c r="D159" s="44"/>
      <c r="E159" s="52"/>
      <c r="F159" s="44"/>
      <c r="G159" s="46"/>
      <c r="H159" s="38"/>
      <c r="I159" s="44"/>
      <c r="J159" s="63">
        <f t="shared" si="7"/>
        <v>0</v>
      </c>
      <c r="K159" s="38"/>
      <c r="L159" s="89"/>
    </row>
    <row r="160" spans="1:12" x14ac:dyDescent="0.2">
      <c r="A160" s="43"/>
      <c r="B160" s="55" t="s">
        <v>177</v>
      </c>
      <c r="C160" s="55"/>
      <c r="D160" s="44"/>
      <c r="E160" s="52"/>
      <c r="F160" s="44"/>
      <c r="G160" s="46"/>
      <c r="H160" s="38"/>
      <c r="I160" s="44"/>
      <c r="J160" s="63">
        <f t="shared" si="7"/>
        <v>0</v>
      </c>
      <c r="K160" s="38"/>
      <c r="L160" s="89"/>
    </row>
    <row r="161" spans="1:12" x14ac:dyDescent="0.2">
      <c r="A161" s="43"/>
      <c r="B161" s="55" t="s">
        <v>178</v>
      </c>
      <c r="C161" s="55"/>
      <c r="D161" s="44"/>
      <c r="E161" s="52"/>
      <c r="F161" s="44"/>
      <c r="G161" s="46"/>
      <c r="H161" s="38"/>
      <c r="I161" s="44"/>
      <c r="J161" s="63">
        <f t="shared" si="7"/>
        <v>0</v>
      </c>
      <c r="K161" s="38"/>
      <c r="L161" s="89"/>
    </row>
    <row r="162" spans="1:12" x14ac:dyDescent="0.2">
      <c r="A162" s="43"/>
      <c r="B162" s="55" t="s">
        <v>179</v>
      </c>
      <c r="C162" s="55"/>
      <c r="D162" s="44"/>
      <c r="E162" s="52"/>
      <c r="F162" s="44"/>
      <c r="G162" s="46"/>
      <c r="H162" s="38"/>
      <c r="I162" s="44"/>
      <c r="J162" s="63">
        <f t="shared" si="7"/>
        <v>0</v>
      </c>
      <c r="K162" s="38"/>
      <c r="L162" s="89"/>
    </row>
    <row r="163" spans="1:12" x14ac:dyDescent="0.2">
      <c r="A163" s="43"/>
      <c r="B163" s="55" t="s">
        <v>180</v>
      </c>
      <c r="C163" s="55"/>
      <c r="D163" s="44"/>
      <c r="E163" s="52"/>
      <c r="F163" s="44"/>
      <c r="G163" s="46"/>
      <c r="H163" s="38"/>
      <c r="I163" s="44"/>
      <c r="J163" s="63">
        <f t="shared" si="7"/>
        <v>0</v>
      </c>
      <c r="K163" s="38"/>
      <c r="L163" s="89"/>
    </row>
    <row r="164" spans="1:12" x14ac:dyDescent="0.2">
      <c r="A164" s="43"/>
      <c r="B164" s="55" t="s">
        <v>181</v>
      </c>
      <c r="C164" s="55"/>
      <c r="D164" s="44"/>
      <c r="E164" s="52"/>
      <c r="F164" s="44"/>
      <c r="G164" s="46"/>
      <c r="H164" s="38"/>
      <c r="I164" s="44"/>
      <c r="J164" s="63">
        <f t="shared" si="7"/>
        <v>0</v>
      </c>
      <c r="K164" s="38"/>
      <c r="L164" s="89"/>
    </row>
    <row r="165" spans="1:12" x14ac:dyDescent="0.2">
      <c r="A165" s="43"/>
      <c r="B165" s="55" t="s">
        <v>182</v>
      </c>
      <c r="C165" s="55"/>
      <c r="D165" s="44"/>
      <c r="E165" s="52"/>
      <c r="F165" s="44"/>
      <c r="G165" s="46"/>
      <c r="H165" s="38"/>
      <c r="I165" s="44"/>
      <c r="J165" s="63">
        <f t="shared" si="7"/>
        <v>0</v>
      </c>
      <c r="K165" s="38"/>
      <c r="L165" s="89"/>
    </row>
    <row r="166" spans="1:12" x14ac:dyDescent="0.2">
      <c r="A166" s="43"/>
      <c r="B166" s="55" t="s">
        <v>183</v>
      </c>
      <c r="C166" s="55"/>
      <c r="D166" s="44"/>
      <c r="E166" s="52"/>
      <c r="F166" s="44"/>
      <c r="G166" s="46"/>
      <c r="H166" s="38"/>
      <c r="I166" s="44"/>
      <c r="J166" s="63">
        <f t="shared" si="7"/>
        <v>0</v>
      </c>
      <c r="K166" s="38"/>
      <c r="L166" s="89"/>
    </row>
    <row r="167" spans="1:12" x14ac:dyDescent="0.2">
      <c r="A167" s="43"/>
      <c r="B167" s="55" t="s">
        <v>184</v>
      </c>
      <c r="C167" s="55"/>
      <c r="D167" s="44"/>
      <c r="E167" s="52"/>
      <c r="F167" s="44"/>
      <c r="G167" s="46"/>
      <c r="H167" s="38"/>
      <c r="I167" s="44"/>
      <c r="J167" s="63">
        <f t="shared" si="7"/>
        <v>0</v>
      </c>
      <c r="K167" s="38"/>
      <c r="L167" s="89"/>
    </row>
    <row r="168" spans="1:12" x14ac:dyDescent="0.2">
      <c r="A168" s="43"/>
      <c r="B168" s="55" t="s">
        <v>185</v>
      </c>
      <c r="C168" s="55"/>
      <c r="D168" s="44"/>
      <c r="E168" s="52"/>
      <c r="F168" s="44"/>
      <c r="G168" s="46"/>
      <c r="H168" s="38"/>
      <c r="I168" s="44"/>
      <c r="J168" s="63">
        <f t="shared" si="7"/>
        <v>0</v>
      </c>
      <c r="K168" s="38"/>
      <c r="L168" s="89"/>
    </row>
    <row r="169" spans="1:12" x14ac:dyDescent="0.2">
      <c r="A169" s="43"/>
      <c r="B169" s="55" t="s">
        <v>186</v>
      </c>
      <c r="C169" s="55"/>
      <c r="D169" s="44"/>
      <c r="E169" s="52"/>
      <c r="F169" s="44"/>
      <c r="G169" s="46"/>
      <c r="H169" s="38"/>
      <c r="I169" s="44"/>
      <c r="J169" s="63">
        <f t="shared" si="7"/>
        <v>0</v>
      </c>
      <c r="K169" s="38"/>
      <c r="L169" s="89"/>
    </row>
    <row r="170" spans="1:12" x14ac:dyDescent="0.2">
      <c r="A170" s="43"/>
      <c r="B170" s="55" t="s">
        <v>187</v>
      </c>
      <c r="C170" s="55"/>
      <c r="D170" s="44"/>
      <c r="E170" s="52"/>
      <c r="F170" s="44"/>
      <c r="G170" s="46"/>
      <c r="H170" s="38"/>
      <c r="I170" s="44"/>
      <c r="J170" s="63">
        <f t="shared" si="7"/>
        <v>0</v>
      </c>
      <c r="K170" s="38"/>
      <c r="L170" s="89"/>
    </row>
    <row r="171" spans="1:12" x14ac:dyDescent="0.2">
      <c r="A171" s="43"/>
      <c r="B171" s="55" t="s">
        <v>188</v>
      </c>
      <c r="C171" s="55"/>
      <c r="D171" s="44"/>
      <c r="E171" s="52"/>
      <c r="F171" s="44"/>
      <c r="G171" s="46"/>
      <c r="H171" s="38"/>
      <c r="I171" s="44"/>
      <c r="J171" s="63">
        <f t="shared" si="7"/>
        <v>0</v>
      </c>
      <c r="K171" s="38"/>
      <c r="L171" s="89"/>
    </row>
    <row r="172" spans="1:12" x14ac:dyDescent="0.2">
      <c r="A172" s="43"/>
      <c r="B172" s="55" t="s">
        <v>189</v>
      </c>
      <c r="C172" s="55"/>
      <c r="D172" s="44"/>
      <c r="E172" s="52"/>
      <c r="F172" s="44"/>
      <c r="G172" s="46"/>
      <c r="H172" s="38"/>
      <c r="I172" s="44"/>
      <c r="J172" s="63">
        <f t="shared" si="7"/>
        <v>0</v>
      </c>
      <c r="K172" s="38"/>
      <c r="L172" s="89"/>
    </row>
    <row r="173" spans="1:12" x14ac:dyDescent="0.2">
      <c r="A173" s="43"/>
      <c r="B173" s="55" t="s">
        <v>190</v>
      </c>
      <c r="C173" s="55"/>
      <c r="D173" s="44"/>
      <c r="E173" s="52"/>
      <c r="F173" s="44"/>
      <c r="G173" s="46"/>
      <c r="H173" s="38"/>
      <c r="I173" s="44"/>
      <c r="J173" s="63">
        <f t="shared" si="7"/>
        <v>0</v>
      </c>
      <c r="K173" s="38"/>
      <c r="L173" s="89"/>
    </row>
    <row r="174" spans="1:12" x14ac:dyDescent="0.2">
      <c r="A174" s="43"/>
      <c r="B174" s="55" t="s">
        <v>191</v>
      </c>
      <c r="C174" s="55"/>
      <c r="D174" s="44"/>
      <c r="E174" s="52"/>
      <c r="F174" s="44"/>
      <c r="G174" s="46"/>
      <c r="H174" s="38"/>
      <c r="I174" s="44"/>
      <c r="J174" s="63">
        <f t="shared" si="7"/>
        <v>0</v>
      </c>
      <c r="K174" s="38"/>
      <c r="L174" s="89"/>
    </row>
    <row r="175" spans="1:12" x14ac:dyDescent="0.2">
      <c r="A175" s="43"/>
      <c r="B175" s="55" t="s">
        <v>192</v>
      </c>
      <c r="C175" s="55"/>
      <c r="D175" s="44"/>
      <c r="E175" s="52"/>
      <c r="F175" s="44"/>
      <c r="G175" s="46"/>
      <c r="H175" s="38"/>
      <c r="I175" s="44"/>
      <c r="J175" s="63">
        <f t="shared" si="7"/>
        <v>0</v>
      </c>
      <c r="K175" s="38"/>
      <c r="L175" s="89"/>
    </row>
    <row r="176" spans="1:12" x14ac:dyDescent="0.2">
      <c r="A176" s="43"/>
      <c r="B176" s="55" t="s">
        <v>193</v>
      </c>
      <c r="C176" s="55"/>
      <c r="D176" s="44"/>
      <c r="E176" s="52"/>
      <c r="F176" s="44"/>
      <c r="G176" s="46"/>
      <c r="H176" s="38"/>
      <c r="I176" s="44"/>
      <c r="J176" s="63">
        <f t="shared" si="7"/>
        <v>0</v>
      </c>
      <c r="K176" s="38"/>
      <c r="L176" s="89"/>
    </row>
    <row r="177" spans="1:12" x14ac:dyDescent="0.2">
      <c r="A177" s="43"/>
      <c r="B177" s="55" t="s">
        <v>194</v>
      </c>
      <c r="C177" s="55"/>
      <c r="D177" s="44"/>
      <c r="E177" s="52"/>
      <c r="F177" s="44"/>
      <c r="G177" s="46"/>
      <c r="H177" s="38"/>
      <c r="I177" s="44"/>
      <c r="J177" s="63">
        <f t="shared" si="7"/>
        <v>0</v>
      </c>
      <c r="K177" s="38"/>
      <c r="L177" s="89"/>
    </row>
    <row r="178" spans="1:12" x14ac:dyDescent="0.2">
      <c r="A178" s="43"/>
      <c r="B178" s="55" t="s">
        <v>195</v>
      </c>
      <c r="C178" s="55"/>
      <c r="D178" s="44"/>
      <c r="E178" s="52"/>
      <c r="F178" s="44"/>
      <c r="G178" s="46"/>
      <c r="H178" s="38"/>
      <c r="I178" s="44"/>
      <c r="J178" s="63">
        <f t="shared" si="7"/>
        <v>0</v>
      </c>
      <c r="K178" s="38"/>
      <c r="L178" s="89"/>
    </row>
    <row r="179" spans="1:12" x14ac:dyDescent="0.2">
      <c r="A179" s="43"/>
      <c r="B179" s="55" t="s">
        <v>196</v>
      </c>
      <c r="C179" s="55"/>
      <c r="D179" s="44"/>
      <c r="E179" s="52"/>
      <c r="F179" s="44"/>
      <c r="G179" s="46"/>
      <c r="H179" s="38"/>
      <c r="I179" s="44"/>
      <c r="J179" s="63">
        <f t="shared" si="7"/>
        <v>0</v>
      </c>
      <c r="K179" s="38"/>
      <c r="L179" s="89"/>
    </row>
    <row r="180" spans="1:12" x14ac:dyDescent="0.2">
      <c r="A180" s="43"/>
      <c r="B180" s="55" t="s">
        <v>197</v>
      </c>
      <c r="C180" s="55"/>
      <c r="D180" s="44"/>
      <c r="E180" s="52"/>
      <c r="F180" s="44"/>
      <c r="G180" s="46"/>
      <c r="H180" s="38"/>
      <c r="I180" s="44"/>
      <c r="J180" s="63">
        <f t="shared" si="7"/>
        <v>0</v>
      </c>
      <c r="K180" s="38"/>
      <c r="L180" s="89"/>
    </row>
    <row r="181" spans="1:12" x14ac:dyDescent="0.2">
      <c r="A181" s="43"/>
      <c r="B181" s="55" t="s">
        <v>198</v>
      </c>
      <c r="C181" s="55"/>
      <c r="D181" s="44"/>
      <c r="E181" s="52"/>
      <c r="F181" s="44"/>
      <c r="G181" s="46"/>
      <c r="H181" s="38"/>
      <c r="I181" s="44"/>
      <c r="J181" s="63">
        <f t="shared" si="7"/>
        <v>0</v>
      </c>
      <c r="K181" s="38"/>
      <c r="L181" s="89"/>
    </row>
    <row r="182" spans="1:12" x14ac:dyDescent="0.2">
      <c r="A182" s="43"/>
      <c r="B182" s="55" t="s">
        <v>199</v>
      </c>
      <c r="C182" s="55"/>
      <c r="D182" s="44"/>
      <c r="E182" s="52"/>
      <c r="F182" s="44"/>
      <c r="G182" s="46"/>
      <c r="H182" s="38"/>
      <c r="I182" s="44"/>
      <c r="J182" s="63">
        <f t="shared" si="7"/>
        <v>0</v>
      </c>
      <c r="K182" s="38"/>
      <c r="L182" s="89"/>
    </row>
    <row r="183" spans="1:12" x14ac:dyDescent="0.2">
      <c r="A183" s="43"/>
      <c r="B183" s="55" t="s">
        <v>200</v>
      </c>
      <c r="C183" s="55"/>
      <c r="D183" s="44"/>
      <c r="E183" s="52"/>
      <c r="F183" s="44"/>
      <c r="G183" s="46"/>
      <c r="H183" s="38"/>
      <c r="I183" s="44"/>
      <c r="J183" s="63">
        <f t="shared" si="7"/>
        <v>0</v>
      </c>
      <c r="K183" s="38"/>
      <c r="L183" s="89"/>
    </row>
    <row r="184" spans="1:12" x14ac:dyDescent="0.2">
      <c r="A184" s="43"/>
      <c r="B184" s="55" t="s">
        <v>201</v>
      </c>
      <c r="C184" s="55"/>
      <c r="D184" s="44"/>
      <c r="E184" s="52"/>
      <c r="F184" s="44"/>
      <c r="G184" s="46"/>
      <c r="H184" s="38"/>
      <c r="I184" s="44"/>
      <c r="J184" s="63">
        <f t="shared" si="7"/>
        <v>0</v>
      </c>
      <c r="K184" s="38"/>
      <c r="L184" s="89"/>
    </row>
    <row r="185" spans="1:12" x14ac:dyDescent="0.2">
      <c r="A185" s="43"/>
      <c r="B185" s="55" t="s">
        <v>202</v>
      </c>
      <c r="C185" s="55"/>
      <c r="D185" s="44"/>
      <c r="E185" s="52"/>
      <c r="F185" s="44"/>
      <c r="G185" s="46"/>
      <c r="H185" s="38"/>
      <c r="I185" s="44"/>
      <c r="J185" s="63">
        <f t="shared" si="7"/>
        <v>0</v>
      </c>
      <c r="K185" s="38"/>
      <c r="L185" s="89"/>
    </row>
    <row r="186" spans="1:12" x14ac:dyDescent="0.2">
      <c r="A186" s="43"/>
      <c r="B186" s="55" t="s">
        <v>203</v>
      </c>
      <c r="C186" s="55"/>
      <c r="D186" s="44"/>
      <c r="E186" s="52"/>
      <c r="F186" s="44"/>
      <c r="G186" s="46"/>
      <c r="H186" s="38"/>
      <c r="I186" s="44"/>
      <c r="J186" s="63">
        <f t="shared" si="7"/>
        <v>0</v>
      </c>
      <c r="K186" s="38"/>
      <c r="L186" s="89"/>
    </row>
    <row r="187" spans="1:12" x14ac:dyDescent="0.2">
      <c r="A187" s="43"/>
      <c r="B187" s="55" t="s">
        <v>204</v>
      </c>
      <c r="C187" s="55"/>
      <c r="D187" s="44"/>
      <c r="E187" s="52"/>
      <c r="F187" s="44"/>
      <c r="G187" s="46"/>
      <c r="H187" s="38"/>
      <c r="I187" s="44"/>
      <c r="J187" s="63">
        <f t="shared" si="7"/>
        <v>0</v>
      </c>
      <c r="K187" s="38"/>
      <c r="L187" s="89"/>
    </row>
    <row r="188" spans="1:12" x14ac:dyDescent="0.2">
      <c r="A188" s="43"/>
      <c r="B188" s="55" t="s">
        <v>205</v>
      </c>
      <c r="C188" s="55"/>
      <c r="D188" s="44"/>
      <c r="E188" s="52"/>
      <c r="F188" s="44"/>
      <c r="G188" s="46"/>
      <c r="H188" s="38"/>
      <c r="I188" s="44"/>
      <c r="J188" s="63">
        <f t="shared" si="7"/>
        <v>0</v>
      </c>
      <c r="K188" s="38"/>
      <c r="L188" s="89"/>
    </row>
    <row r="189" spans="1:12" x14ac:dyDescent="0.2">
      <c r="A189" s="43"/>
      <c r="B189" s="55" t="s">
        <v>206</v>
      </c>
      <c r="C189" s="55"/>
      <c r="D189" s="44"/>
      <c r="E189" s="52"/>
      <c r="F189" s="44"/>
      <c r="G189" s="46"/>
      <c r="H189" s="38"/>
      <c r="I189" s="44"/>
      <c r="J189" s="63">
        <f t="shared" si="7"/>
        <v>0</v>
      </c>
      <c r="K189" s="38"/>
      <c r="L189" s="89"/>
    </row>
    <row r="190" spans="1:12" x14ac:dyDescent="0.2">
      <c r="A190" s="43"/>
      <c r="B190" s="55" t="s">
        <v>207</v>
      </c>
      <c r="C190" s="55"/>
      <c r="D190" s="44"/>
      <c r="E190" s="52"/>
      <c r="F190" s="44"/>
      <c r="G190" s="46"/>
      <c r="H190" s="38"/>
      <c r="I190" s="44"/>
      <c r="J190" s="63">
        <f t="shared" si="7"/>
        <v>0</v>
      </c>
      <c r="K190" s="38"/>
      <c r="L190" s="89"/>
    </row>
    <row r="191" spans="1:12" x14ac:dyDescent="0.2">
      <c r="A191" s="43"/>
      <c r="B191" s="55" t="s">
        <v>208</v>
      </c>
      <c r="C191" s="55"/>
      <c r="D191" s="44"/>
      <c r="E191" s="52"/>
      <c r="F191" s="44"/>
      <c r="G191" s="46"/>
      <c r="H191" s="38"/>
      <c r="I191" s="44"/>
      <c r="J191" s="63">
        <f t="shared" si="7"/>
        <v>0</v>
      </c>
      <c r="K191" s="38"/>
      <c r="L191" s="89"/>
    </row>
    <row r="192" spans="1:12" x14ac:dyDescent="0.2">
      <c r="A192" s="43"/>
      <c r="B192" s="55" t="s">
        <v>209</v>
      </c>
      <c r="C192" s="55"/>
      <c r="D192" s="44"/>
      <c r="E192" s="52"/>
      <c r="F192" s="44"/>
      <c r="G192" s="46"/>
      <c r="H192" s="38"/>
      <c r="I192" s="44"/>
      <c r="J192" s="63">
        <f t="shared" si="7"/>
        <v>0</v>
      </c>
      <c r="K192" s="38"/>
      <c r="L192" s="89"/>
    </row>
    <row r="193" spans="1:12" x14ac:dyDescent="0.2">
      <c r="A193" s="43"/>
      <c r="B193" s="55" t="s">
        <v>210</v>
      </c>
      <c r="C193" s="55"/>
      <c r="D193" s="44"/>
      <c r="E193" s="52"/>
      <c r="F193" s="44"/>
      <c r="G193" s="46"/>
      <c r="H193" s="38"/>
      <c r="I193" s="44"/>
      <c r="J193" s="63">
        <f t="shared" si="7"/>
        <v>0</v>
      </c>
      <c r="K193" s="38"/>
      <c r="L193" s="89"/>
    </row>
    <row r="194" spans="1:12" x14ac:dyDescent="0.2">
      <c r="A194" s="43"/>
      <c r="B194" s="55" t="s">
        <v>211</v>
      </c>
      <c r="C194" s="55"/>
      <c r="D194" s="44"/>
      <c r="E194" s="52"/>
      <c r="F194" s="44"/>
      <c r="G194" s="46"/>
      <c r="H194" s="38"/>
      <c r="I194" s="44"/>
      <c r="J194" s="63">
        <f t="shared" si="7"/>
        <v>0</v>
      </c>
      <c r="K194" s="38"/>
      <c r="L194" s="89"/>
    </row>
    <row r="195" spans="1:12" x14ac:dyDescent="0.2">
      <c r="A195" s="43"/>
      <c r="B195" s="55" t="s">
        <v>212</v>
      </c>
      <c r="C195" s="55"/>
      <c r="D195" s="44"/>
      <c r="E195" s="52"/>
      <c r="F195" s="44"/>
      <c r="G195" s="46"/>
      <c r="H195" s="38"/>
      <c r="I195" s="44"/>
      <c r="J195" s="63">
        <f t="shared" si="7"/>
        <v>0</v>
      </c>
      <c r="K195" s="38"/>
      <c r="L195" s="89"/>
    </row>
    <row r="196" spans="1:12" x14ac:dyDescent="0.2">
      <c r="A196" s="43"/>
      <c r="B196" s="55" t="s">
        <v>213</v>
      </c>
      <c r="C196" s="55"/>
      <c r="D196" s="44"/>
      <c r="E196" s="52"/>
      <c r="F196" s="44"/>
      <c r="G196" s="46"/>
      <c r="H196" s="38"/>
      <c r="I196" s="44"/>
      <c r="J196" s="63">
        <f t="shared" si="7"/>
        <v>0</v>
      </c>
      <c r="K196" s="38"/>
      <c r="L196" s="89"/>
    </row>
    <row r="197" spans="1:12" x14ac:dyDescent="0.2">
      <c r="A197" s="43"/>
      <c r="B197" s="55" t="s">
        <v>214</v>
      </c>
      <c r="C197" s="55"/>
      <c r="D197" s="44"/>
      <c r="E197" s="52"/>
      <c r="F197" s="44"/>
      <c r="G197" s="46"/>
      <c r="H197" s="38"/>
      <c r="I197" s="44"/>
      <c r="J197" s="63">
        <f t="shared" si="7"/>
        <v>0</v>
      </c>
      <c r="K197" s="38"/>
      <c r="L197" s="89"/>
    </row>
    <row r="198" spans="1:12" x14ac:dyDescent="0.2">
      <c r="A198" s="43"/>
      <c r="B198" s="55" t="s">
        <v>215</v>
      </c>
      <c r="C198" s="55"/>
      <c r="D198" s="44"/>
      <c r="E198" s="52"/>
      <c r="F198" s="44"/>
      <c r="G198" s="46"/>
      <c r="H198" s="38"/>
      <c r="I198" s="44"/>
      <c r="J198" s="63">
        <f t="shared" si="7"/>
        <v>0</v>
      </c>
      <c r="K198" s="38"/>
      <c r="L198" s="89"/>
    </row>
    <row r="199" spans="1:12" x14ac:dyDescent="0.2">
      <c r="A199" s="43"/>
      <c r="B199" s="55" t="s">
        <v>216</v>
      </c>
      <c r="C199" s="55"/>
      <c r="D199" s="44"/>
      <c r="E199" s="52"/>
      <c r="F199" s="44"/>
      <c r="G199" s="46"/>
      <c r="H199" s="38"/>
      <c r="I199" s="44"/>
      <c r="J199" s="63">
        <f t="shared" si="7"/>
        <v>0</v>
      </c>
      <c r="K199" s="38"/>
      <c r="L199" s="89"/>
    </row>
    <row r="200" spans="1:12" x14ac:dyDescent="0.2">
      <c r="A200" s="43"/>
      <c r="B200" s="55" t="s">
        <v>217</v>
      </c>
      <c r="C200" s="55"/>
      <c r="D200" s="44"/>
      <c r="E200" s="52"/>
      <c r="F200" s="44"/>
      <c r="G200" s="46"/>
      <c r="H200" s="38"/>
      <c r="I200" s="44"/>
      <c r="J200" s="63">
        <f t="shared" si="7"/>
        <v>0</v>
      </c>
      <c r="K200" s="38"/>
      <c r="L200" s="89"/>
    </row>
    <row r="201" spans="1:12" x14ac:dyDescent="0.2">
      <c r="A201" s="43"/>
      <c r="B201" s="55" t="s">
        <v>218</v>
      </c>
      <c r="C201" s="55"/>
      <c r="D201" s="44"/>
      <c r="E201" s="52"/>
      <c r="F201" s="44"/>
      <c r="G201" s="46"/>
      <c r="H201" s="38"/>
      <c r="I201" s="44"/>
      <c r="J201" s="63">
        <f t="shared" si="7"/>
        <v>0</v>
      </c>
      <c r="K201" s="38"/>
      <c r="L201" s="89"/>
    </row>
    <row r="202" spans="1:12" x14ac:dyDescent="0.2">
      <c r="A202" s="43"/>
      <c r="B202" s="55" t="s">
        <v>219</v>
      </c>
      <c r="C202" s="55"/>
      <c r="D202" s="44"/>
      <c r="E202" s="52"/>
      <c r="F202" s="44"/>
      <c r="G202" s="46"/>
      <c r="H202" s="38"/>
      <c r="I202" s="44"/>
      <c r="J202" s="63">
        <f t="shared" si="7"/>
        <v>0</v>
      </c>
      <c r="K202" s="38"/>
      <c r="L202" s="89"/>
    </row>
    <row r="203" spans="1:12" x14ac:dyDescent="0.2">
      <c r="A203" s="43"/>
      <c r="B203" s="55" t="s">
        <v>220</v>
      </c>
      <c r="C203" s="55"/>
      <c r="D203" s="44"/>
      <c r="E203" s="52"/>
      <c r="F203" s="44"/>
      <c r="G203" s="46"/>
      <c r="H203" s="38"/>
      <c r="I203" s="44"/>
      <c r="J203" s="63">
        <f t="shared" si="7"/>
        <v>0</v>
      </c>
      <c r="K203" s="38"/>
      <c r="L203" s="89"/>
    </row>
    <row r="204" spans="1:12" x14ac:dyDescent="0.2">
      <c r="A204" s="43"/>
      <c r="B204" s="55" t="s">
        <v>221</v>
      </c>
      <c r="C204" s="55"/>
      <c r="D204" s="44"/>
      <c r="E204" s="52"/>
      <c r="F204" s="44"/>
      <c r="G204" s="46"/>
      <c r="H204" s="38"/>
      <c r="I204" s="44"/>
      <c r="J204" s="63">
        <f t="shared" si="7"/>
        <v>0</v>
      </c>
      <c r="K204" s="38"/>
      <c r="L204" s="89"/>
    </row>
    <row r="205" spans="1:12" x14ac:dyDescent="0.2">
      <c r="A205" s="43"/>
      <c r="B205" s="55" t="s">
        <v>222</v>
      </c>
      <c r="C205" s="55"/>
      <c r="D205" s="44"/>
      <c r="E205" s="52"/>
      <c r="F205" s="44"/>
      <c r="G205" s="46"/>
      <c r="H205" s="38"/>
      <c r="I205" s="44"/>
      <c r="J205" s="63">
        <f t="shared" si="7"/>
        <v>0</v>
      </c>
      <c r="K205" s="38"/>
      <c r="L205" s="89"/>
    </row>
    <row r="206" spans="1:12" x14ac:dyDescent="0.2">
      <c r="A206" s="43"/>
      <c r="B206" s="55" t="s">
        <v>223</v>
      </c>
      <c r="C206" s="55"/>
      <c r="D206" s="44"/>
      <c r="E206" s="52"/>
      <c r="F206" s="44"/>
      <c r="G206" s="46"/>
      <c r="H206" s="38"/>
      <c r="I206" s="44"/>
      <c r="J206" s="63">
        <f t="shared" si="7"/>
        <v>0</v>
      </c>
      <c r="K206" s="38"/>
      <c r="L206" s="89"/>
    </row>
    <row r="207" spans="1:12" x14ac:dyDescent="0.2">
      <c r="A207" s="43"/>
      <c r="B207" s="55" t="s">
        <v>224</v>
      </c>
      <c r="C207" s="55"/>
      <c r="D207" s="44"/>
      <c r="E207" s="52"/>
      <c r="F207" s="44"/>
      <c r="G207" s="46"/>
      <c r="H207" s="38"/>
      <c r="I207" s="44"/>
      <c r="J207" s="63">
        <f t="shared" si="7"/>
        <v>0</v>
      </c>
      <c r="K207" s="38"/>
      <c r="L207" s="89"/>
    </row>
    <row r="208" spans="1:12" x14ac:dyDescent="0.2">
      <c r="A208" s="43"/>
      <c r="B208" s="55" t="s">
        <v>225</v>
      </c>
      <c r="C208" s="55"/>
      <c r="D208" s="44"/>
      <c r="E208" s="52"/>
      <c r="F208" s="44"/>
      <c r="G208" s="46"/>
      <c r="H208" s="38"/>
      <c r="I208" s="44"/>
      <c r="J208" s="63">
        <f t="shared" si="7"/>
        <v>0</v>
      </c>
      <c r="K208" s="38"/>
      <c r="L208" s="89"/>
    </row>
    <row r="209" spans="1:12" x14ac:dyDescent="0.2">
      <c r="A209" s="43"/>
      <c r="B209" s="55" t="s">
        <v>226</v>
      </c>
      <c r="C209" s="55"/>
      <c r="D209" s="44"/>
      <c r="E209" s="52"/>
      <c r="F209" s="44"/>
      <c r="G209" s="46"/>
      <c r="H209" s="38"/>
      <c r="I209" s="44"/>
      <c r="J209" s="63">
        <f t="shared" si="7"/>
        <v>0</v>
      </c>
      <c r="K209" s="38"/>
      <c r="L209" s="89"/>
    </row>
    <row r="210" spans="1:12" x14ac:dyDescent="0.2">
      <c r="A210" s="43"/>
      <c r="B210" s="55" t="s">
        <v>227</v>
      </c>
      <c r="C210" s="55"/>
      <c r="D210" s="44"/>
      <c r="E210" s="52"/>
      <c r="F210" s="44"/>
      <c r="G210" s="46"/>
      <c r="H210" s="38"/>
      <c r="I210" s="44"/>
      <c r="J210" s="63">
        <f t="shared" si="7"/>
        <v>0</v>
      </c>
      <c r="K210" s="38"/>
      <c r="L210" s="89"/>
    </row>
    <row r="211" spans="1:12" x14ac:dyDescent="0.2">
      <c r="A211" s="43"/>
      <c r="B211" s="55" t="s">
        <v>228</v>
      </c>
      <c r="C211" s="55"/>
      <c r="D211" s="44"/>
      <c r="E211" s="52"/>
      <c r="F211" s="44"/>
      <c r="G211" s="46"/>
      <c r="H211" s="38"/>
      <c r="I211" s="44"/>
      <c r="J211" s="63">
        <f t="shared" si="7"/>
        <v>0</v>
      </c>
      <c r="K211" s="38"/>
      <c r="L211" s="89"/>
    </row>
    <row r="212" spans="1:12" x14ac:dyDescent="0.2">
      <c r="A212" s="43"/>
      <c r="B212" s="55" t="s">
        <v>229</v>
      </c>
      <c r="C212" s="55"/>
      <c r="D212" s="44"/>
      <c r="E212" s="52"/>
      <c r="F212" s="44"/>
      <c r="G212" s="46"/>
      <c r="H212" s="38"/>
      <c r="I212" s="44"/>
      <c r="J212" s="63">
        <f t="shared" si="7"/>
        <v>0</v>
      </c>
      <c r="K212" s="38"/>
      <c r="L212" s="89"/>
    </row>
    <row r="213" spans="1:12" x14ac:dyDescent="0.2">
      <c r="A213" s="43"/>
      <c r="B213" s="55" t="s">
        <v>230</v>
      </c>
      <c r="C213" s="55"/>
      <c r="D213" s="44"/>
      <c r="E213" s="52"/>
      <c r="F213" s="44"/>
      <c r="G213" s="46"/>
      <c r="H213" s="38"/>
      <c r="I213" s="44"/>
      <c r="J213" s="63">
        <f t="shared" si="7"/>
        <v>0</v>
      </c>
      <c r="K213" s="38"/>
      <c r="L213" s="89"/>
    </row>
    <row r="214" spans="1:12" x14ac:dyDescent="0.2">
      <c r="A214" s="43"/>
      <c r="B214" s="55" t="s">
        <v>231</v>
      </c>
      <c r="C214" s="55"/>
      <c r="D214" s="44"/>
      <c r="E214" s="52"/>
      <c r="F214" s="44"/>
      <c r="G214" s="46"/>
      <c r="H214" s="38"/>
      <c r="I214" s="44"/>
      <c r="J214" s="63">
        <f t="shared" si="7"/>
        <v>0</v>
      </c>
      <c r="K214" s="38"/>
      <c r="L214" s="89"/>
    </row>
    <row r="215" spans="1:12" x14ac:dyDescent="0.2">
      <c r="A215" s="43"/>
      <c r="B215" s="55" t="s">
        <v>232</v>
      </c>
      <c r="C215" s="55"/>
      <c r="D215" s="44"/>
      <c r="E215" s="52"/>
      <c r="F215" s="44"/>
      <c r="G215" s="46"/>
      <c r="H215" s="38"/>
      <c r="I215" s="44"/>
      <c r="J215" s="63">
        <f t="shared" si="7"/>
        <v>0</v>
      </c>
      <c r="K215" s="38"/>
      <c r="L215" s="89"/>
    </row>
    <row r="216" spans="1:12" x14ac:dyDescent="0.2">
      <c r="A216" s="43"/>
      <c r="B216" s="55" t="s">
        <v>233</v>
      </c>
      <c r="C216" s="55"/>
      <c r="D216" s="44"/>
      <c r="E216" s="52"/>
      <c r="F216" s="44"/>
      <c r="G216" s="46"/>
      <c r="H216" s="38"/>
      <c r="I216" s="44"/>
      <c r="J216" s="63">
        <f t="shared" si="7"/>
        <v>0</v>
      </c>
      <c r="K216" s="38"/>
      <c r="L216" s="89"/>
    </row>
    <row r="217" spans="1:12" x14ac:dyDescent="0.2">
      <c r="A217" s="43"/>
      <c r="B217" s="55" t="s">
        <v>234</v>
      </c>
      <c r="C217" s="55"/>
      <c r="D217" s="44"/>
      <c r="E217" s="52"/>
      <c r="F217" s="44"/>
      <c r="G217" s="46"/>
      <c r="H217" s="38"/>
      <c r="I217" s="44"/>
      <c r="J217" s="63">
        <f t="shared" si="7"/>
        <v>0</v>
      </c>
      <c r="K217" s="38"/>
      <c r="L217" s="89"/>
    </row>
    <row r="218" spans="1:12" x14ac:dyDescent="0.2">
      <c r="A218" s="43"/>
      <c r="B218" s="55" t="s">
        <v>235</v>
      </c>
      <c r="C218" s="55"/>
      <c r="D218" s="44"/>
      <c r="E218" s="52"/>
      <c r="F218" s="44"/>
      <c r="G218" s="46"/>
      <c r="H218" s="38"/>
      <c r="I218" s="44"/>
      <c r="J218" s="63">
        <f t="shared" si="7"/>
        <v>0</v>
      </c>
      <c r="K218" s="38"/>
      <c r="L218" s="89"/>
    </row>
    <row r="219" spans="1:12" x14ac:dyDescent="0.2">
      <c r="A219" s="43"/>
      <c r="B219" s="55" t="s">
        <v>236</v>
      </c>
      <c r="C219" s="55"/>
      <c r="D219" s="44"/>
      <c r="E219" s="52"/>
      <c r="F219" s="44"/>
      <c r="G219" s="46"/>
      <c r="H219" s="38"/>
      <c r="I219" s="44"/>
      <c r="J219" s="63">
        <f t="shared" si="7"/>
        <v>0</v>
      </c>
      <c r="K219" s="38"/>
      <c r="L219" s="89"/>
    </row>
    <row r="220" spans="1:12" x14ac:dyDescent="0.2">
      <c r="A220" s="43"/>
      <c r="B220" s="55" t="s">
        <v>237</v>
      </c>
      <c r="C220" s="55"/>
      <c r="D220" s="44"/>
      <c r="E220" s="52"/>
      <c r="F220" s="44"/>
      <c r="G220" s="46"/>
      <c r="H220" s="38"/>
      <c r="I220" s="44"/>
      <c r="J220" s="63">
        <f t="shared" si="7"/>
        <v>0</v>
      </c>
      <c r="K220" s="38"/>
      <c r="L220" s="89"/>
    </row>
    <row r="221" spans="1:12" x14ac:dyDescent="0.2">
      <c r="A221" s="43"/>
      <c r="B221" s="55" t="s">
        <v>238</v>
      </c>
      <c r="C221" s="55"/>
      <c r="D221" s="44"/>
      <c r="E221" s="52"/>
      <c r="F221" s="44"/>
      <c r="G221" s="46"/>
      <c r="H221" s="38"/>
      <c r="I221" s="44"/>
      <c r="J221" s="63">
        <f t="shared" si="7"/>
        <v>0</v>
      </c>
      <c r="K221" s="38"/>
      <c r="L221" s="89"/>
    </row>
    <row r="222" spans="1:12" x14ac:dyDescent="0.2">
      <c r="A222" s="43"/>
      <c r="B222" s="55" t="s">
        <v>239</v>
      </c>
      <c r="C222" s="55"/>
      <c r="D222" s="44"/>
      <c r="E222" s="52"/>
      <c r="F222" s="44"/>
      <c r="G222" s="46"/>
      <c r="H222" s="38"/>
      <c r="I222" s="44"/>
      <c r="J222" s="63">
        <f t="shared" si="7"/>
        <v>0</v>
      </c>
      <c r="K222" s="38"/>
      <c r="L222" s="89"/>
    </row>
    <row r="223" spans="1:12" x14ac:dyDescent="0.2">
      <c r="A223" s="43"/>
      <c r="B223" s="55" t="s">
        <v>240</v>
      </c>
      <c r="C223" s="55"/>
      <c r="D223" s="44"/>
      <c r="E223" s="52"/>
      <c r="F223" s="44"/>
      <c r="G223" s="46"/>
      <c r="H223" s="38"/>
      <c r="I223" s="44"/>
      <c r="J223" s="63">
        <f t="shared" si="7"/>
        <v>0</v>
      </c>
      <c r="K223" s="38"/>
      <c r="L223" s="89"/>
    </row>
    <row r="224" spans="1:12" x14ac:dyDescent="0.2">
      <c r="A224" s="43"/>
      <c r="B224" s="55" t="s">
        <v>241</v>
      </c>
      <c r="C224" s="55"/>
      <c r="D224" s="44"/>
      <c r="E224" s="52"/>
      <c r="F224" s="44"/>
      <c r="G224" s="46"/>
      <c r="H224" s="38"/>
      <c r="I224" s="44"/>
      <c r="J224" s="63">
        <f t="shared" si="7"/>
        <v>0</v>
      </c>
      <c r="K224" s="38"/>
      <c r="L224" s="89"/>
    </row>
    <row r="225" spans="1:12" x14ac:dyDescent="0.2">
      <c r="A225" s="43"/>
      <c r="B225" s="55" t="s">
        <v>242</v>
      </c>
      <c r="C225" s="55"/>
      <c r="D225" s="44"/>
      <c r="E225" s="52"/>
      <c r="F225" s="44"/>
      <c r="G225" s="46"/>
      <c r="H225" s="38"/>
      <c r="I225" s="44"/>
      <c r="J225" s="63">
        <f t="shared" si="7"/>
        <v>0</v>
      </c>
      <c r="K225" s="38"/>
      <c r="L225" s="89"/>
    </row>
    <row r="226" spans="1:12" x14ac:dyDescent="0.2">
      <c r="A226" s="43"/>
      <c r="B226" s="55" t="s">
        <v>243</v>
      </c>
      <c r="C226" s="55"/>
      <c r="D226" s="44"/>
      <c r="E226" s="52"/>
      <c r="F226" s="44"/>
      <c r="G226" s="46"/>
      <c r="H226" s="38"/>
      <c r="I226" s="44"/>
      <c r="J226" s="63">
        <f t="shared" si="7"/>
        <v>0</v>
      </c>
      <c r="K226" s="38"/>
      <c r="L226" s="89"/>
    </row>
    <row r="227" spans="1:12" x14ac:dyDescent="0.2">
      <c r="A227" s="43"/>
      <c r="B227" s="55" t="s">
        <v>244</v>
      </c>
      <c r="C227" s="55"/>
      <c r="D227" s="44"/>
      <c r="E227" s="52"/>
      <c r="F227" s="44"/>
      <c r="G227" s="46"/>
      <c r="H227" s="38"/>
      <c r="I227" s="44"/>
      <c r="J227" s="63">
        <f t="shared" si="7"/>
        <v>0</v>
      </c>
      <c r="K227" s="38"/>
      <c r="L227" s="89"/>
    </row>
    <row r="228" spans="1:12" x14ac:dyDescent="0.2">
      <c r="A228" s="43"/>
      <c r="B228" s="55" t="s">
        <v>245</v>
      </c>
      <c r="C228" s="55"/>
      <c r="D228" s="44"/>
      <c r="E228" s="52"/>
      <c r="F228" s="44"/>
      <c r="G228" s="46"/>
      <c r="H228" s="38"/>
      <c r="I228" s="44"/>
      <c r="J228" s="63">
        <f t="shared" si="7"/>
        <v>0</v>
      </c>
      <c r="K228" s="38"/>
      <c r="L228" s="89"/>
    </row>
    <row r="229" spans="1:12" x14ac:dyDescent="0.2">
      <c r="A229" s="43"/>
      <c r="B229" s="55" t="s">
        <v>246</v>
      </c>
      <c r="C229" s="55"/>
      <c r="D229" s="44"/>
      <c r="E229" s="52"/>
      <c r="F229" s="44"/>
      <c r="G229" s="46"/>
      <c r="H229" s="38"/>
      <c r="I229" s="44"/>
      <c r="J229" s="63">
        <f t="shared" si="7"/>
        <v>0</v>
      </c>
      <c r="K229" s="38"/>
      <c r="L229" s="89"/>
    </row>
    <row r="230" spans="1:12" x14ac:dyDescent="0.2">
      <c r="A230" s="43"/>
      <c r="B230" s="55" t="s">
        <v>247</v>
      </c>
      <c r="C230" s="55"/>
      <c r="D230" s="44"/>
      <c r="E230" s="52"/>
      <c r="F230" s="44"/>
      <c r="G230" s="46"/>
      <c r="H230" s="38"/>
      <c r="I230" s="44"/>
      <c r="J230" s="63">
        <f t="shared" si="7"/>
        <v>0</v>
      </c>
      <c r="K230" s="38"/>
      <c r="L230" s="89"/>
    </row>
    <row r="231" spans="1:12" x14ac:dyDescent="0.2">
      <c r="A231" s="43"/>
      <c r="B231" s="55" t="s">
        <v>248</v>
      </c>
      <c r="C231" s="55"/>
      <c r="D231" s="44"/>
      <c r="E231" s="52"/>
      <c r="F231" s="44"/>
      <c r="G231" s="46"/>
      <c r="H231" s="38"/>
      <c r="I231" s="44"/>
      <c r="J231" s="63">
        <f t="shared" si="7"/>
        <v>0</v>
      </c>
      <c r="K231" s="38"/>
      <c r="L231" s="89"/>
    </row>
    <row r="232" spans="1:12" x14ac:dyDescent="0.2">
      <c r="A232" s="43"/>
      <c r="B232" s="55" t="s">
        <v>249</v>
      </c>
      <c r="C232" s="55"/>
      <c r="D232" s="44"/>
      <c r="E232" s="52"/>
      <c r="F232" s="44"/>
      <c r="G232" s="46"/>
      <c r="H232" s="38"/>
      <c r="I232" s="44"/>
      <c r="J232" s="63">
        <f t="shared" si="7"/>
        <v>0</v>
      </c>
      <c r="K232" s="38"/>
      <c r="L232" s="89"/>
    </row>
    <row r="233" spans="1:12" x14ac:dyDescent="0.2">
      <c r="A233" s="43"/>
      <c r="B233" s="55" t="s">
        <v>250</v>
      </c>
      <c r="C233" s="55"/>
      <c r="D233" s="44"/>
      <c r="E233" s="52"/>
      <c r="F233" s="44"/>
      <c r="G233" s="46"/>
      <c r="H233" s="38"/>
      <c r="I233" s="44"/>
      <c r="J233" s="63">
        <f t="shared" si="7"/>
        <v>0</v>
      </c>
      <c r="K233" s="38"/>
      <c r="L233" s="89"/>
    </row>
    <row r="234" spans="1:12" x14ac:dyDescent="0.2">
      <c r="A234" s="43"/>
      <c r="B234" s="55" t="s">
        <v>251</v>
      </c>
      <c r="C234" s="55"/>
      <c r="D234" s="44"/>
      <c r="E234" s="52"/>
      <c r="F234" s="44"/>
      <c r="G234" s="46"/>
      <c r="H234" s="38"/>
      <c r="I234" s="44"/>
      <c r="J234" s="63">
        <f t="shared" si="7"/>
        <v>0</v>
      </c>
      <c r="K234" s="38"/>
      <c r="L234" s="89"/>
    </row>
    <row r="235" spans="1:12" x14ac:dyDescent="0.2">
      <c r="A235" s="43"/>
      <c r="B235" s="55" t="s">
        <v>252</v>
      </c>
      <c r="C235" s="55"/>
      <c r="D235" s="44"/>
      <c r="E235" s="52"/>
      <c r="F235" s="44"/>
      <c r="G235" s="46"/>
      <c r="H235" s="38"/>
      <c r="I235" s="44"/>
      <c r="J235" s="63">
        <f t="shared" si="7"/>
        <v>0</v>
      </c>
      <c r="K235" s="38"/>
      <c r="L235" s="89"/>
    </row>
    <row r="236" spans="1:12" x14ac:dyDescent="0.2">
      <c r="A236" s="43"/>
      <c r="B236" s="55" t="s">
        <v>253</v>
      </c>
      <c r="C236" s="55"/>
      <c r="D236" s="44"/>
      <c r="E236" s="52"/>
      <c r="F236" s="44"/>
      <c r="G236" s="46"/>
      <c r="H236" s="38"/>
      <c r="I236" s="44"/>
      <c r="J236" s="63">
        <f t="shared" si="7"/>
        <v>0</v>
      </c>
      <c r="K236" s="38"/>
      <c r="L236" s="89"/>
    </row>
    <row r="237" spans="1:12" x14ac:dyDescent="0.2">
      <c r="A237" s="43"/>
      <c r="B237" s="55" t="s">
        <v>254</v>
      </c>
      <c r="C237" s="55"/>
      <c r="D237" s="44"/>
      <c r="E237" s="52"/>
      <c r="F237" s="44"/>
      <c r="G237" s="46"/>
      <c r="H237" s="38"/>
      <c r="I237" s="44"/>
      <c r="J237" s="63">
        <f t="shared" si="7"/>
        <v>0</v>
      </c>
      <c r="K237" s="38"/>
      <c r="L237" s="89"/>
    </row>
    <row r="238" spans="1:12" x14ac:dyDescent="0.2">
      <c r="A238" s="43"/>
      <c r="B238" s="55" t="s">
        <v>255</v>
      </c>
      <c r="C238" s="55"/>
      <c r="D238" s="44"/>
      <c r="E238" s="52"/>
      <c r="F238" s="44"/>
      <c r="G238" s="46"/>
      <c r="H238" s="38"/>
      <c r="I238" s="44"/>
      <c r="J238" s="63">
        <f t="shared" si="7"/>
        <v>0</v>
      </c>
      <c r="K238" s="38"/>
      <c r="L238" s="89"/>
    </row>
    <row r="239" spans="1:12" x14ac:dyDescent="0.2">
      <c r="A239" s="43"/>
      <c r="B239" s="55" t="s">
        <v>256</v>
      </c>
      <c r="C239" s="55"/>
      <c r="D239" s="44"/>
      <c r="E239" s="52"/>
      <c r="F239" s="44"/>
      <c r="G239" s="46"/>
      <c r="H239" s="38"/>
      <c r="I239" s="44"/>
      <c r="J239" s="63">
        <f t="shared" si="7"/>
        <v>0</v>
      </c>
      <c r="K239" s="38"/>
      <c r="L239" s="89"/>
    </row>
    <row r="240" spans="1:12" x14ac:dyDescent="0.2">
      <c r="A240" s="43"/>
      <c r="B240" s="55" t="s">
        <v>257</v>
      </c>
      <c r="C240" s="55"/>
      <c r="D240" s="44"/>
      <c r="E240" s="52"/>
      <c r="F240" s="44"/>
      <c r="G240" s="46"/>
      <c r="H240" s="38"/>
      <c r="I240" s="44"/>
      <c r="J240" s="63">
        <f t="shared" si="7"/>
        <v>0</v>
      </c>
      <c r="K240" s="38"/>
      <c r="L240" s="89"/>
    </row>
    <row r="241" spans="1:12" x14ac:dyDescent="0.2">
      <c r="A241" s="43"/>
      <c r="B241" s="55" t="s">
        <v>258</v>
      </c>
      <c r="C241" s="55"/>
      <c r="D241" s="44"/>
      <c r="E241" s="52"/>
      <c r="F241" s="44"/>
      <c r="G241" s="46"/>
      <c r="H241" s="38"/>
      <c r="I241" s="44"/>
      <c r="J241" s="63">
        <f t="shared" si="7"/>
        <v>0</v>
      </c>
      <c r="K241" s="38"/>
      <c r="L241" s="89"/>
    </row>
    <row r="242" spans="1:12" x14ac:dyDescent="0.2">
      <c r="A242" s="43"/>
      <c r="B242" s="55" t="s">
        <v>259</v>
      </c>
      <c r="C242" s="55"/>
      <c r="D242" s="44"/>
      <c r="E242" s="52"/>
      <c r="F242" s="44"/>
      <c r="G242" s="46"/>
      <c r="H242" s="38"/>
      <c r="I242" s="44"/>
      <c r="J242" s="63">
        <f t="shared" si="7"/>
        <v>0</v>
      </c>
      <c r="K242" s="38"/>
      <c r="L242" s="89"/>
    </row>
    <row r="243" spans="1:12" x14ac:dyDescent="0.2">
      <c r="A243" s="43"/>
      <c r="B243" s="55" t="s">
        <v>260</v>
      </c>
      <c r="C243" s="55"/>
      <c r="D243" s="44"/>
      <c r="E243" s="52"/>
      <c r="F243" s="44"/>
      <c r="G243" s="46"/>
      <c r="H243" s="38"/>
      <c r="I243" s="44"/>
      <c r="J243" s="63">
        <f t="shared" si="7"/>
        <v>0</v>
      </c>
      <c r="K243" s="38"/>
      <c r="L243" s="89"/>
    </row>
    <row r="244" spans="1:12" x14ac:dyDescent="0.2">
      <c r="A244" s="43"/>
      <c r="B244" s="55" t="s">
        <v>261</v>
      </c>
      <c r="C244" s="55"/>
      <c r="D244" s="44"/>
      <c r="E244" s="52"/>
      <c r="F244" s="44"/>
      <c r="G244" s="46"/>
      <c r="H244" s="38"/>
      <c r="I244" s="44"/>
      <c r="J244" s="63">
        <f t="shared" si="7"/>
        <v>0</v>
      </c>
      <c r="K244" s="38"/>
      <c r="L244" s="89"/>
    </row>
    <row r="245" spans="1:12" x14ac:dyDescent="0.2">
      <c r="A245" s="43"/>
      <c r="B245" s="55" t="s">
        <v>262</v>
      </c>
      <c r="C245" s="55"/>
      <c r="D245" s="44"/>
      <c r="E245" s="52"/>
      <c r="F245" s="44"/>
      <c r="G245" s="46"/>
      <c r="H245" s="38"/>
      <c r="I245" s="44"/>
      <c r="J245" s="63">
        <f t="shared" si="7"/>
        <v>0</v>
      </c>
      <c r="K245" s="38"/>
      <c r="L245" s="89"/>
    </row>
    <row r="246" spans="1:12" x14ac:dyDescent="0.2">
      <c r="A246" s="43"/>
      <c r="B246" s="55" t="s">
        <v>263</v>
      </c>
      <c r="C246" s="55"/>
      <c r="D246" s="44"/>
      <c r="E246" s="52"/>
      <c r="F246" s="44"/>
      <c r="G246" s="46"/>
      <c r="H246" s="38"/>
      <c r="I246" s="44"/>
      <c r="J246" s="63">
        <f t="shared" si="7"/>
        <v>0</v>
      </c>
      <c r="K246" s="38"/>
      <c r="L246" s="89"/>
    </row>
    <row r="247" spans="1:12" x14ac:dyDescent="0.2">
      <c r="A247" s="43"/>
      <c r="B247" s="55" t="s">
        <v>264</v>
      </c>
      <c r="C247" s="55"/>
      <c r="D247" s="44"/>
      <c r="E247" s="52"/>
      <c r="F247" s="44"/>
      <c r="G247" s="46"/>
      <c r="H247" s="38"/>
      <c r="I247" s="44"/>
      <c r="J247" s="63">
        <f t="shared" si="7"/>
        <v>0</v>
      </c>
      <c r="K247" s="38"/>
      <c r="L247" s="89"/>
    </row>
    <row r="248" spans="1:12" x14ac:dyDescent="0.2">
      <c r="A248" s="43"/>
      <c r="B248" s="55" t="s">
        <v>265</v>
      </c>
      <c r="C248" s="55"/>
      <c r="D248" s="44"/>
      <c r="E248" s="52"/>
      <c r="F248" s="44"/>
      <c r="G248" s="46"/>
      <c r="H248" s="38"/>
      <c r="I248" s="44"/>
      <c r="J248" s="63">
        <f t="shared" si="7"/>
        <v>0</v>
      </c>
      <c r="K248" s="38"/>
      <c r="L248" s="89"/>
    </row>
    <row r="249" spans="1:12" x14ac:dyDescent="0.2">
      <c r="A249" s="43"/>
      <c r="B249" s="55" t="s">
        <v>266</v>
      </c>
      <c r="C249" s="55"/>
      <c r="D249" s="44"/>
      <c r="E249" s="52"/>
      <c r="F249" s="44"/>
      <c r="G249" s="46"/>
      <c r="H249" s="38"/>
      <c r="I249" s="44"/>
      <c r="J249" s="63">
        <f t="shared" si="7"/>
        <v>0</v>
      </c>
      <c r="K249" s="38"/>
      <c r="L249" s="89"/>
    </row>
    <row r="250" spans="1:12" x14ac:dyDescent="0.2">
      <c r="A250" s="43"/>
      <c r="B250" s="55" t="s">
        <v>267</v>
      </c>
      <c r="C250" s="55"/>
      <c r="D250" s="44"/>
      <c r="E250" s="52"/>
      <c r="F250" s="44"/>
      <c r="G250" s="46"/>
      <c r="H250" s="38"/>
      <c r="I250" s="44"/>
      <c r="J250" s="63">
        <f t="shared" si="7"/>
        <v>0</v>
      </c>
      <c r="K250" s="38"/>
      <c r="L250" s="89"/>
    </row>
    <row r="251" spans="1:12" x14ac:dyDescent="0.2">
      <c r="A251" s="43"/>
      <c r="B251" s="55" t="s">
        <v>268</v>
      </c>
      <c r="C251" s="55"/>
      <c r="D251" s="44"/>
      <c r="E251" s="52"/>
      <c r="F251" s="44"/>
      <c r="G251" s="46"/>
      <c r="H251" s="38"/>
      <c r="I251" s="44"/>
      <c r="J251" s="63">
        <f t="shared" si="7"/>
        <v>0</v>
      </c>
      <c r="K251" s="38"/>
      <c r="L251" s="89"/>
    </row>
    <row r="252" spans="1:12" x14ac:dyDescent="0.2">
      <c r="A252" s="43"/>
      <c r="B252" s="55" t="s">
        <v>269</v>
      </c>
      <c r="C252" s="55"/>
      <c r="D252" s="44"/>
      <c r="E252" s="52"/>
      <c r="F252" s="44"/>
      <c r="G252" s="46"/>
      <c r="H252" s="38"/>
      <c r="I252" s="44"/>
      <c r="J252" s="63">
        <f t="shared" si="7"/>
        <v>0</v>
      </c>
      <c r="K252" s="38"/>
      <c r="L252" s="89"/>
    </row>
    <row r="253" spans="1:12" x14ac:dyDescent="0.2">
      <c r="A253" s="43"/>
      <c r="B253" s="55" t="s">
        <v>270</v>
      </c>
      <c r="C253" s="55"/>
      <c r="D253" s="44"/>
      <c r="E253" s="52"/>
      <c r="F253" s="44"/>
      <c r="G253" s="46"/>
      <c r="H253" s="38"/>
      <c r="I253" s="44"/>
      <c r="J253" s="63">
        <f t="shared" si="7"/>
        <v>0</v>
      </c>
      <c r="K253" s="38"/>
      <c r="L253" s="89"/>
    </row>
    <row r="254" spans="1:12" x14ac:dyDescent="0.2">
      <c r="A254" s="43"/>
      <c r="B254" s="55" t="s">
        <v>271</v>
      </c>
      <c r="C254" s="55"/>
      <c r="D254" s="44"/>
      <c r="E254" s="52"/>
      <c r="F254" s="44"/>
      <c r="G254" s="46"/>
      <c r="H254" s="38"/>
      <c r="I254" s="44"/>
      <c r="J254" s="63">
        <f t="shared" si="7"/>
        <v>0</v>
      </c>
      <c r="K254" s="38"/>
      <c r="L254" s="89"/>
    </row>
    <row r="255" spans="1:12" x14ac:dyDescent="0.2">
      <c r="A255" s="43"/>
      <c r="B255" s="55" t="s">
        <v>272</v>
      </c>
      <c r="C255" s="55"/>
      <c r="D255" s="44"/>
      <c r="E255" s="52"/>
      <c r="F255" s="44"/>
      <c r="G255" s="46"/>
      <c r="H255" s="38"/>
      <c r="I255" s="44"/>
      <c r="J255" s="63">
        <f t="shared" si="7"/>
        <v>0</v>
      </c>
      <c r="K255" s="38"/>
      <c r="L255" s="89"/>
    </row>
    <row r="256" spans="1:12" x14ac:dyDescent="0.2">
      <c r="A256" s="43"/>
      <c r="B256" s="55" t="s">
        <v>273</v>
      </c>
      <c r="C256" s="55"/>
      <c r="D256" s="44"/>
      <c r="E256" s="52"/>
      <c r="F256" s="44"/>
      <c r="G256" s="46"/>
      <c r="H256" s="38"/>
      <c r="I256" s="44"/>
      <c r="J256" s="63">
        <f t="shared" si="7"/>
        <v>0</v>
      </c>
      <c r="K256" s="38"/>
      <c r="L256" s="89"/>
    </row>
    <row r="257" spans="1:12" x14ac:dyDescent="0.2">
      <c r="A257" s="43"/>
      <c r="B257" s="55" t="s">
        <v>274</v>
      </c>
      <c r="C257" s="55"/>
      <c r="D257" s="44"/>
      <c r="E257" s="52"/>
      <c r="F257" s="44"/>
      <c r="G257" s="46"/>
      <c r="H257" s="38"/>
      <c r="I257" s="44"/>
      <c r="J257" s="63">
        <f t="shared" si="7"/>
        <v>0</v>
      </c>
      <c r="K257" s="38"/>
      <c r="L257" s="89"/>
    </row>
    <row r="258" spans="1:12" x14ac:dyDescent="0.2">
      <c r="A258" s="43"/>
      <c r="B258" s="55" t="s">
        <v>275</v>
      </c>
      <c r="C258" s="55"/>
      <c r="D258" s="44"/>
      <c r="E258" s="52"/>
      <c r="F258" s="44"/>
      <c r="G258" s="46"/>
      <c r="H258" s="38"/>
      <c r="I258" s="44"/>
      <c r="J258" s="63">
        <f t="shared" si="7"/>
        <v>0</v>
      </c>
      <c r="K258" s="38"/>
      <c r="L258" s="89"/>
    </row>
    <row r="259" spans="1:12" x14ac:dyDescent="0.2">
      <c r="A259" s="43"/>
      <c r="B259" s="55" t="s">
        <v>276</v>
      </c>
      <c r="C259" s="55"/>
      <c r="D259" s="44"/>
      <c r="E259" s="52"/>
      <c r="F259" s="44"/>
      <c r="G259" s="46"/>
      <c r="H259" s="38"/>
      <c r="I259" s="44"/>
      <c r="J259" s="63">
        <f t="shared" si="7"/>
        <v>0</v>
      </c>
      <c r="K259" s="38"/>
      <c r="L259" s="89"/>
    </row>
    <row r="260" spans="1:12" x14ac:dyDescent="0.2">
      <c r="A260" s="43"/>
      <c r="B260" s="55" t="s">
        <v>277</v>
      </c>
      <c r="C260" s="55"/>
      <c r="D260" s="44"/>
      <c r="E260" s="52"/>
      <c r="F260" s="44"/>
      <c r="G260" s="46"/>
      <c r="H260" s="38"/>
      <c r="I260" s="44"/>
      <c r="J260" s="63">
        <f t="shared" si="7"/>
        <v>0</v>
      </c>
      <c r="K260" s="38"/>
      <c r="L260" s="89"/>
    </row>
    <row r="261" spans="1:12" x14ac:dyDescent="0.2">
      <c r="A261" s="43"/>
      <c r="B261" s="55" t="s">
        <v>278</v>
      </c>
      <c r="C261" s="55"/>
      <c r="D261" s="44"/>
      <c r="E261" s="52"/>
      <c r="F261" s="44"/>
      <c r="G261" s="46"/>
      <c r="H261" s="38"/>
      <c r="I261" s="44"/>
      <c r="J261" s="63">
        <f t="shared" si="7"/>
        <v>0</v>
      </c>
      <c r="K261" s="38"/>
      <c r="L261" s="89"/>
    </row>
    <row r="262" spans="1:12" x14ac:dyDescent="0.2">
      <c r="A262" s="43"/>
      <c r="B262" s="55" t="s">
        <v>279</v>
      </c>
      <c r="C262" s="55"/>
      <c r="D262" s="44"/>
      <c r="E262" s="52"/>
      <c r="F262" s="44"/>
      <c r="G262" s="46"/>
      <c r="H262" s="38"/>
      <c r="I262" s="44"/>
      <c r="J262" s="63">
        <f t="shared" si="7"/>
        <v>0</v>
      </c>
      <c r="K262" s="38"/>
      <c r="L262" s="89"/>
    </row>
    <row r="263" spans="1:12" x14ac:dyDescent="0.2">
      <c r="A263" s="43"/>
      <c r="B263" s="55" t="s">
        <v>280</v>
      </c>
      <c r="C263" s="55"/>
      <c r="D263" s="44"/>
      <c r="E263" s="52"/>
      <c r="F263" s="44"/>
      <c r="G263" s="46"/>
      <c r="H263" s="38"/>
      <c r="I263" s="44"/>
      <c r="J263" s="63">
        <f t="shared" si="7"/>
        <v>0</v>
      </c>
      <c r="K263" s="38"/>
      <c r="L263" s="89"/>
    </row>
    <row r="264" spans="1:12" x14ac:dyDescent="0.2">
      <c r="A264" s="43"/>
      <c r="B264" s="55" t="s">
        <v>281</v>
      </c>
      <c r="C264" s="55"/>
      <c r="D264" s="44"/>
      <c r="E264" s="52"/>
      <c r="F264" s="44"/>
      <c r="G264" s="46"/>
      <c r="H264" s="38"/>
      <c r="I264" s="44"/>
      <c r="J264" s="63">
        <f t="shared" si="7"/>
        <v>0</v>
      </c>
      <c r="K264" s="38"/>
      <c r="L264" s="89"/>
    </row>
    <row r="265" spans="1:12" x14ac:dyDescent="0.2">
      <c r="A265" s="43"/>
      <c r="B265" s="55" t="s">
        <v>282</v>
      </c>
      <c r="C265" s="55"/>
      <c r="D265" s="44"/>
      <c r="E265" s="52"/>
      <c r="F265" s="44"/>
      <c r="G265" s="46"/>
      <c r="H265" s="38"/>
      <c r="I265" s="44"/>
      <c r="J265" s="63">
        <f t="shared" si="7"/>
        <v>0</v>
      </c>
      <c r="K265" s="38"/>
      <c r="L265" s="89"/>
    </row>
    <row r="266" spans="1:12" x14ac:dyDescent="0.2">
      <c r="A266" s="43"/>
      <c r="B266" s="55" t="s">
        <v>283</v>
      </c>
      <c r="C266" s="55"/>
      <c r="D266" s="44"/>
      <c r="E266" s="52"/>
      <c r="F266" s="44"/>
      <c r="G266" s="46"/>
      <c r="H266" s="38"/>
      <c r="I266" s="44"/>
      <c r="J266" s="63">
        <f t="shared" si="7"/>
        <v>0</v>
      </c>
      <c r="K266" s="38"/>
      <c r="L266" s="89"/>
    </row>
    <row r="267" spans="1:12" x14ac:dyDescent="0.2">
      <c r="A267" s="43"/>
      <c r="B267" s="55" t="s">
        <v>284</v>
      </c>
      <c r="C267" s="55"/>
      <c r="D267" s="44"/>
      <c r="E267" s="52"/>
      <c r="F267" s="44"/>
      <c r="G267" s="46"/>
      <c r="H267" s="38"/>
      <c r="I267" s="44"/>
      <c r="J267" s="63">
        <f t="shared" si="7"/>
        <v>0</v>
      </c>
      <c r="K267" s="38"/>
      <c r="L267" s="89"/>
    </row>
    <row r="268" spans="1:12" x14ac:dyDescent="0.2">
      <c r="A268" s="43"/>
      <c r="B268" s="55" t="s">
        <v>285</v>
      </c>
      <c r="C268" s="55"/>
      <c r="D268" s="44"/>
      <c r="E268" s="52"/>
      <c r="F268" s="44"/>
      <c r="G268" s="46"/>
      <c r="H268" s="38"/>
      <c r="I268" s="44"/>
      <c r="J268" s="63">
        <f t="shared" si="7"/>
        <v>0</v>
      </c>
      <c r="K268" s="38"/>
      <c r="L268" s="89"/>
    </row>
    <row r="269" spans="1:12" x14ac:dyDescent="0.2">
      <c r="A269" s="43"/>
      <c r="B269" s="55" t="s">
        <v>286</v>
      </c>
      <c r="C269" s="55"/>
      <c r="D269" s="44"/>
      <c r="E269" s="52"/>
      <c r="F269" s="44"/>
      <c r="G269" s="46"/>
      <c r="H269" s="38"/>
      <c r="I269" s="44"/>
      <c r="J269" s="63">
        <f t="shared" si="7"/>
        <v>0</v>
      </c>
      <c r="K269" s="38"/>
      <c r="L269" s="89"/>
    </row>
    <row r="270" spans="1:12" x14ac:dyDescent="0.2">
      <c r="A270" s="43"/>
      <c r="B270" s="55" t="s">
        <v>287</v>
      </c>
      <c r="C270" s="55"/>
      <c r="D270" s="44"/>
      <c r="E270" s="52"/>
      <c r="F270" s="44"/>
      <c r="G270" s="46"/>
      <c r="H270" s="38"/>
      <c r="I270" s="44"/>
      <c r="J270" s="63">
        <f t="shared" si="7"/>
        <v>0</v>
      </c>
      <c r="K270" s="38"/>
      <c r="L270" s="89"/>
    </row>
    <row r="271" spans="1:12" x14ac:dyDescent="0.2">
      <c r="A271" s="43"/>
      <c r="B271" s="55" t="s">
        <v>288</v>
      </c>
      <c r="C271" s="55"/>
      <c r="D271" s="44"/>
      <c r="E271" s="52"/>
      <c r="F271" s="44"/>
      <c r="G271" s="46"/>
      <c r="H271" s="38"/>
      <c r="I271" s="44"/>
      <c r="J271" s="63">
        <f t="shared" si="7"/>
        <v>0</v>
      </c>
      <c r="K271" s="38"/>
      <c r="L271" s="89"/>
    </row>
    <row r="272" spans="1:12" x14ac:dyDescent="0.2">
      <c r="A272" s="43"/>
      <c r="B272" s="55" t="s">
        <v>289</v>
      </c>
      <c r="C272" s="55"/>
      <c r="D272" s="44"/>
      <c r="E272" s="52"/>
      <c r="F272" s="44"/>
      <c r="G272" s="46"/>
      <c r="H272" s="38"/>
      <c r="I272" s="44"/>
      <c r="J272" s="63">
        <f t="shared" si="7"/>
        <v>0</v>
      </c>
      <c r="K272" s="38"/>
      <c r="L272" s="89"/>
    </row>
    <row r="273" spans="1:12" x14ac:dyDescent="0.2">
      <c r="A273" s="43"/>
      <c r="B273" s="55" t="s">
        <v>290</v>
      </c>
      <c r="C273" s="55"/>
      <c r="D273" s="44"/>
      <c r="E273" s="52"/>
      <c r="F273" s="44"/>
      <c r="G273" s="46"/>
      <c r="H273" s="38"/>
      <c r="I273" s="44"/>
      <c r="J273" s="63">
        <f t="shared" si="7"/>
        <v>0</v>
      </c>
      <c r="K273" s="38"/>
      <c r="L273" s="89"/>
    </row>
    <row r="274" spans="1:12" x14ac:dyDescent="0.2">
      <c r="A274" s="43"/>
      <c r="B274" s="55" t="s">
        <v>291</v>
      </c>
      <c r="C274" s="55"/>
      <c r="D274" s="44"/>
      <c r="E274" s="52"/>
      <c r="F274" s="44"/>
      <c r="G274" s="46"/>
      <c r="H274" s="38"/>
      <c r="I274" s="44"/>
      <c r="J274" s="63">
        <f t="shared" si="7"/>
        <v>0</v>
      </c>
      <c r="K274" s="38"/>
      <c r="L274" s="89"/>
    </row>
    <row r="275" spans="1:12" x14ac:dyDescent="0.2">
      <c r="A275" s="43"/>
      <c r="B275" s="55" t="s">
        <v>292</v>
      </c>
      <c r="C275" s="55"/>
      <c r="D275" s="44"/>
      <c r="E275" s="52"/>
      <c r="F275" s="44"/>
      <c r="G275" s="46"/>
      <c r="H275" s="38"/>
      <c r="I275" s="44"/>
      <c r="J275" s="63">
        <f t="shared" si="7"/>
        <v>0</v>
      </c>
      <c r="K275" s="38"/>
      <c r="L275" s="89"/>
    </row>
    <row r="276" spans="1:12" x14ac:dyDescent="0.2">
      <c r="A276" s="43"/>
      <c r="B276" s="55" t="s">
        <v>293</v>
      </c>
      <c r="C276" s="55"/>
      <c r="D276" s="44"/>
      <c r="E276" s="52"/>
      <c r="F276" s="44"/>
      <c r="G276" s="46"/>
      <c r="H276" s="38"/>
      <c r="I276" s="44"/>
      <c r="J276" s="63">
        <f t="shared" si="7"/>
        <v>0</v>
      </c>
      <c r="K276" s="38"/>
      <c r="L276" s="89"/>
    </row>
    <row r="277" spans="1:12" x14ac:dyDescent="0.2">
      <c r="A277" s="43"/>
      <c r="B277" s="55" t="s">
        <v>294</v>
      </c>
      <c r="C277" s="55"/>
      <c r="D277" s="44"/>
      <c r="E277" s="52"/>
      <c r="F277" s="44"/>
      <c r="G277" s="46"/>
      <c r="H277" s="38"/>
      <c r="I277" s="44"/>
      <c r="J277" s="63">
        <f t="shared" si="7"/>
        <v>0</v>
      </c>
      <c r="K277" s="38"/>
      <c r="L277" s="89"/>
    </row>
    <row r="278" spans="1:12" x14ac:dyDescent="0.2">
      <c r="A278" s="43"/>
      <c r="B278" s="55" t="s">
        <v>295</v>
      </c>
      <c r="C278" s="55"/>
      <c r="D278" s="44"/>
      <c r="E278" s="52"/>
      <c r="F278" s="44"/>
      <c r="G278" s="46"/>
      <c r="H278" s="38"/>
      <c r="I278" s="44"/>
      <c r="J278" s="63">
        <f t="shared" si="7"/>
        <v>0</v>
      </c>
      <c r="K278" s="38"/>
      <c r="L278" s="89"/>
    </row>
    <row r="279" spans="1:12" x14ac:dyDescent="0.2">
      <c r="A279" s="43"/>
      <c r="B279" s="55" t="s">
        <v>296</v>
      </c>
      <c r="C279" s="55"/>
      <c r="D279" s="44"/>
      <c r="E279" s="52"/>
      <c r="F279" s="44"/>
      <c r="G279" s="46"/>
      <c r="H279" s="38"/>
      <c r="I279" s="44"/>
      <c r="J279" s="63">
        <f t="shared" si="7"/>
        <v>0</v>
      </c>
      <c r="K279" s="38"/>
      <c r="L279" s="89"/>
    </row>
    <row r="280" spans="1:12" x14ac:dyDescent="0.2">
      <c r="A280" s="43"/>
      <c r="B280" s="55" t="s">
        <v>297</v>
      </c>
      <c r="C280" s="55"/>
      <c r="D280" s="44"/>
      <c r="E280" s="52"/>
      <c r="F280" s="44"/>
      <c r="G280" s="46"/>
      <c r="H280" s="38"/>
      <c r="I280" s="44"/>
      <c r="J280" s="63">
        <f t="shared" si="7"/>
        <v>0</v>
      </c>
      <c r="K280" s="38"/>
      <c r="L280" s="89"/>
    </row>
    <row r="281" spans="1:12" x14ac:dyDescent="0.2">
      <c r="A281" s="43"/>
      <c r="B281" s="55" t="s">
        <v>298</v>
      </c>
      <c r="C281" s="55"/>
      <c r="D281" s="44"/>
      <c r="E281" s="52"/>
      <c r="F281" s="44"/>
      <c r="G281" s="46"/>
      <c r="H281" s="38"/>
      <c r="I281" s="44"/>
      <c r="J281" s="63">
        <f t="shared" si="7"/>
        <v>0</v>
      </c>
      <c r="K281" s="38"/>
      <c r="L281" s="89"/>
    </row>
    <row r="282" spans="1:12" x14ac:dyDescent="0.2">
      <c r="A282" s="43"/>
      <c r="B282" s="55" t="s">
        <v>299</v>
      </c>
      <c r="C282" s="55"/>
      <c r="D282" s="44"/>
      <c r="E282" s="52"/>
      <c r="F282" s="44"/>
      <c r="G282" s="46"/>
      <c r="H282" s="38"/>
      <c r="I282" s="44"/>
      <c r="J282" s="63">
        <f t="shared" si="7"/>
        <v>0</v>
      </c>
      <c r="K282" s="38"/>
      <c r="L282" s="89"/>
    </row>
    <row r="283" spans="1:12" x14ac:dyDescent="0.2">
      <c r="A283" s="43"/>
      <c r="B283" s="55" t="s">
        <v>300</v>
      </c>
      <c r="C283" s="55"/>
      <c r="D283" s="44"/>
      <c r="E283" s="52"/>
      <c r="F283" s="44"/>
      <c r="G283" s="46"/>
      <c r="H283" s="38"/>
      <c r="I283" s="44"/>
      <c r="J283" s="63">
        <f t="shared" si="7"/>
        <v>0</v>
      </c>
      <c r="K283" s="38"/>
      <c r="L283" s="89"/>
    </row>
    <row r="284" spans="1:12" x14ac:dyDescent="0.2">
      <c r="A284" s="43"/>
      <c r="B284" s="55" t="s">
        <v>301</v>
      </c>
      <c r="C284" s="55"/>
      <c r="D284" s="44"/>
      <c r="E284" s="52"/>
      <c r="F284" s="44"/>
      <c r="G284" s="46"/>
      <c r="H284" s="38"/>
      <c r="I284" s="44"/>
      <c r="J284" s="63">
        <f t="shared" si="7"/>
        <v>0</v>
      </c>
      <c r="K284" s="38"/>
      <c r="L284" s="89"/>
    </row>
    <row r="285" spans="1:12" x14ac:dyDescent="0.2">
      <c r="A285" s="43"/>
      <c r="B285" s="55" t="s">
        <v>302</v>
      </c>
      <c r="C285" s="55"/>
      <c r="D285" s="44"/>
      <c r="E285" s="52"/>
      <c r="F285" s="44"/>
      <c r="G285" s="46"/>
      <c r="H285" s="38"/>
      <c r="I285" s="44"/>
      <c r="J285" s="63">
        <f t="shared" si="7"/>
        <v>0</v>
      </c>
      <c r="K285" s="38"/>
      <c r="L285" s="89"/>
    </row>
    <row r="286" spans="1:12" x14ac:dyDescent="0.2">
      <c r="A286" s="43"/>
      <c r="B286" s="55" t="s">
        <v>303</v>
      </c>
      <c r="C286" s="55"/>
      <c r="D286" s="44"/>
      <c r="E286" s="52"/>
      <c r="F286" s="44"/>
      <c r="G286" s="46"/>
      <c r="H286" s="38"/>
      <c r="I286" s="44"/>
      <c r="J286" s="63">
        <f t="shared" si="7"/>
        <v>0</v>
      </c>
      <c r="K286" s="38"/>
      <c r="L286" s="89"/>
    </row>
    <row r="287" spans="1:12" x14ac:dyDescent="0.2">
      <c r="A287" s="43"/>
      <c r="B287" s="55" t="s">
        <v>304</v>
      </c>
      <c r="C287" s="55"/>
      <c r="D287" s="44"/>
      <c r="E287" s="52"/>
      <c r="F287" s="44"/>
      <c r="G287" s="46"/>
      <c r="H287" s="38"/>
      <c r="I287" s="44"/>
      <c r="J287" s="63">
        <f t="shared" si="7"/>
        <v>0</v>
      </c>
      <c r="K287" s="38"/>
      <c r="L287" s="89"/>
    </row>
    <row r="288" spans="1:12" x14ac:dyDescent="0.2">
      <c r="A288" s="43"/>
      <c r="B288" s="55" t="s">
        <v>305</v>
      </c>
      <c r="C288" s="55"/>
      <c r="D288" s="44"/>
      <c r="E288" s="52"/>
      <c r="F288" s="44"/>
      <c r="G288" s="46"/>
      <c r="H288" s="38"/>
      <c r="I288" s="44"/>
      <c r="J288" s="63">
        <f t="shared" si="7"/>
        <v>0</v>
      </c>
      <c r="K288" s="38"/>
      <c r="L288" s="89"/>
    </row>
    <row r="289" spans="1:12" x14ac:dyDescent="0.2">
      <c r="A289" s="43"/>
      <c r="B289" s="55" t="s">
        <v>306</v>
      </c>
      <c r="C289" s="55"/>
      <c r="D289" s="44"/>
      <c r="E289" s="52"/>
      <c r="F289" s="44"/>
      <c r="G289" s="46"/>
      <c r="H289" s="38"/>
      <c r="I289" s="44"/>
      <c r="J289" s="63">
        <f t="shared" si="7"/>
        <v>0</v>
      </c>
      <c r="K289" s="38"/>
      <c r="L289" s="89"/>
    </row>
    <row r="290" spans="1:12" x14ac:dyDescent="0.2">
      <c r="A290" s="43"/>
      <c r="B290" s="55" t="s">
        <v>307</v>
      </c>
      <c r="C290" s="55"/>
      <c r="D290" s="44"/>
      <c r="E290" s="52"/>
      <c r="F290" s="44"/>
      <c r="G290" s="46"/>
      <c r="H290" s="38"/>
      <c r="I290" s="44"/>
      <c r="J290" s="63">
        <f t="shared" si="7"/>
        <v>0</v>
      </c>
      <c r="K290" s="38"/>
      <c r="L290" s="89"/>
    </row>
    <row r="291" spans="1:12" x14ac:dyDescent="0.2">
      <c r="A291" s="43"/>
      <c r="B291" s="55" t="s">
        <v>308</v>
      </c>
      <c r="C291" s="55"/>
      <c r="D291" s="44"/>
      <c r="E291" s="52"/>
      <c r="F291" s="44"/>
      <c r="G291" s="46"/>
      <c r="H291" s="38"/>
      <c r="I291" s="44"/>
      <c r="J291" s="63">
        <f t="shared" si="7"/>
        <v>0</v>
      </c>
      <c r="K291" s="38"/>
      <c r="L291" s="89"/>
    </row>
    <row r="292" spans="1:12" x14ac:dyDescent="0.2">
      <c r="A292" s="43"/>
      <c r="B292" s="55" t="s">
        <v>309</v>
      </c>
      <c r="C292" s="55"/>
      <c r="D292" s="44"/>
      <c r="E292" s="52"/>
      <c r="F292" s="44"/>
      <c r="G292" s="46"/>
      <c r="H292" s="38"/>
      <c r="I292" s="44"/>
      <c r="J292" s="63">
        <f t="shared" si="7"/>
        <v>0</v>
      </c>
      <c r="K292" s="38"/>
      <c r="L292" s="89"/>
    </row>
    <row r="293" spans="1:12" x14ac:dyDescent="0.2">
      <c r="A293" s="43"/>
      <c r="B293" s="55" t="s">
        <v>310</v>
      </c>
      <c r="C293" s="55"/>
      <c r="D293" s="44"/>
      <c r="E293" s="52"/>
      <c r="F293" s="44"/>
      <c r="G293" s="46"/>
      <c r="H293" s="38"/>
      <c r="I293" s="44"/>
      <c r="J293" s="63">
        <f t="shared" si="7"/>
        <v>0</v>
      </c>
      <c r="K293" s="38"/>
      <c r="L293" s="89"/>
    </row>
    <row r="294" spans="1:12" x14ac:dyDescent="0.2">
      <c r="A294" s="43"/>
      <c r="B294" s="55" t="s">
        <v>311</v>
      </c>
      <c r="C294" s="55"/>
      <c r="D294" s="44"/>
      <c r="E294" s="52"/>
      <c r="F294" s="44"/>
      <c r="G294" s="46"/>
      <c r="H294" s="38"/>
      <c r="I294" s="44"/>
      <c r="J294" s="63">
        <f t="shared" ref="J294:J357" si="9">D294-I294</f>
        <v>0</v>
      </c>
      <c r="K294" s="38"/>
      <c r="L294" s="89"/>
    </row>
    <row r="295" spans="1:12" x14ac:dyDescent="0.2">
      <c r="A295" s="43"/>
      <c r="B295" s="55" t="s">
        <v>312</v>
      </c>
      <c r="C295" s="55"/>
      <c r="D295" s="44"/>
      <c r="E295" s="52"/>
      <c r="F295" s="44"/>
      <c r="G295" s="46"/>
      <c r="H295" s="38"/>
      <c r="I295" s="44"/>
      <c r="J295" s="63">
        <f t="shared" si="9"/>
        <v>0</v>
      </c>
      <c r="K295" s="38"/>
      <c r="L295" s="89"/>
    </row>
    <row r="296" spans="1:12" x14ac:dyDescent="0.2">
      <c r="A296" s="43"/>
      <c r="B296" s="55" t="s">
        <v>313</v>
      </c>
      <c r="C296" s="55"/>
      <c r="D296" s="44"/>
      <c r="E296" s="52"/>
      <c r="F296" s="44"/>
      <c r="G296" s="46"/>
      <c r="H296" s="38"/>
      <c r="I296" s="44"/>
      <c r="J296" s="63">
        <f t="shared" si="9"/>
        <v>0</v>
      </c>
      <c r="K296" s="38"/>
      <c r="L296" s="89"/>
    </row>
    <row r="297" spans="1:12" x14ac:dyDescent="0.2">
      <c r="A297" s="43"/>
      <c r="B297" s="55" t="s">
        <v>314</v>
      </c>
      <c r="C297" s="55"/>
      <c r="D297" s="44"/>
      <c r="E297" s="52"/>
      <c r="F297" s="44"/>
      <c r="G297" s="46"/>
      <c r="H297" s="38"/>
      <c r="I297" s="44"/>
      <c r="J297" s="63">
        <f t="shared" si="9"/>
        <v>0</v>
      </c>
      <c r="K297" s="38"/>
      <c r="L297" s="89"/>
    </row>
    <row r="298" spans="1:12" x14ac:dyDescent="0.2">
      <c r="A298" s="43"/>
      <c r="B298" s="55" t="s">
        <v>315</v>
      </c>
      <c r="C298" s="55"/>
      <c r="D298" s="44"/>
      <c r="E298" s="52"/>
      <c r="F298" s="44"/>
      <c r="G298" s="46"/>
      <c r="H298" s="38"/>
      <c r="I298" s="44"/>
      <c r="J298" s="63">
        <f t="shared" si="9"/>
        <v>0</v>
      </c>
      <c r="K298" s="38"/>
      <c r="L298" s="89"/>
    </row>
    <row r="299" spans="1:12" x14ac:dyDescent="0.2">
      <c r="A299" s="43"/>
      <c r="B299" s="55" t="s">
        <v>316</v>
      </c>
      <c r="C299" s="55"/>
      <c r="D299" s="44"/>
      <c r="E299" s="52"/>
      <c r="F299" s="44"/>
      <c r="G299" s="46"/>
      <c r="H299" s="38"/>
      <c r="I299" s="44"/>
      <c r="J299" s="63">
        <f t="shared" si="9"/>
        <v>0</v>
      </c>
      <c r="K299" s="38"/>
      <c r="L299" s="89"/>
    </row>
    <row r="300" spans="1:12" x14ac:dyDescent="0.2">
      <c r="A300" s="43"/>
      <c r="B300" s="55" t="s">
        <v>317</v>
      </c>
      <c r="C300" s="55"/>
      <c r="D300" s="44"/>
      <c r="E300" s="52"/>
      <c r="F300" s="44"/>
      <c r="G300" s="46"/>
      <c r="H300" s="38"/>
      <c r="I300" s="44"/>
      <c r="J300" s="63">
        <f t="shared" si="9"/>
        <v>0</v>
      </c>
      <c r="K300" s="38"/>
      <c r="L300" s="89"/>
    </row>
    <row r="301" spans="1:12" x14ac:dyDescent="0.2">
      <c r="A301" s="43"/>
      <c r="B301" s="55" t="s">
        <v>318</v>
      </c>
      <c r="C301" s="55"/>
      <c r="D301" s="44"/>
      <c r="E301" s="52"/>
      <c r="F301" s="44"/>
      <c r="G301" s="46"/>
      <c r="H301" s="38"/>
      <c r="I301" s="44"/>
      <c r="J301" s="63">
        <f t="shared" si="9"/>
        <v>0</v>
      </c>
      <c r="K301" s="38"/>
      <c r="L301" s="89"/>
    </row>
    <row r="302" spans="1:12" x14ac:dyDescent="0.2">
      <c r="A302" s="43"/>
      <c r="B302" s="55" t="s">
        <v>319</v>
      </c>
      <c r="C302" s="55"/>
      <c r="D302" s="44"/>
      <c r="E302" s="52"/>
      <c r="F302" s="44"/>
      <c r="G302" s="46"/>
      <c r="H302" s="38"/>
      <c r="I302" s="44"/>
      <c r="J302" s="63">
        <f t="shared" si="9"/>
        <v>0</v>
      </c>
      <c r="K302" s="38"/>
      <c r="L302" s="89"/>
    </row>
    <row r="303" spans="1:12" x14ac:dyDescent="0.2">
      <c r="A303" s="43"/>
      <c r="B303" s="55" t="s">
        <v>320</v>
      </c>
      <c r="C303" s="55"/>
      <c r="D303" s="44"/>
      <c r="E303" s="52"/>
      <c r="F303" s="44"/>
      <c r="G303" s="46"/>
      <c r="H303" s="38"/>
      <c r="I303" s="44"/>
      <c r="J303" s="63">
        <f t="shared" si="9"/>
        <v>0</v>
      </c>
      <c r="K303" s="38"/>
      <c r="L303" s="89"/>
    </row>
    <row r="304" spans="1:12" x14ac:dyDescent="0.2">
      <c r="A304" s="43"/>
      <c r="B304" s="55" t="s">
        <v>321</v>
      </c>
      <c r="C304" s="55"/>
      <c r="D304" s="44"/>
      <c r="E304" s="52"/>
      <c r="F304" s="44"/>
      <c r="G304" s="46"/>
      <c r="H304" s="38"/>
      <c r="I304" s="44"/>
      <c r="J304" s="63">
        <f t="shared" si="9"/>
        <v>0</v>
      </c>
      <c r="K304" s="38"/>
      <c r="L304" s="89"/>
    </row>
    <row r="305" spans="1:12" x14ac:dyDescent="0.2">
      <c r="A305" s="43"/>
      <c r="B305" s="55" t="s">
        <v>322</v>
      </c>
      <c r="C305" s="55"/>
      <c r="D305" s="44"/>
      <c r="E305" s="52"/>
      <c r="F305" s="44"/>
      <c r="G305" s="46"/>
      <c r="H305" s="38"/>
      <c r="I305" s="44"/>
      <c r="J305" s="63">
        <f t="shared" si="9"/>
        <v>0</v>
      </c>
      <c r="K305" s="38"/>
      <c r="L305" s="89"/>
    </row>
    <row r="306" spans="1:12" x14ac:dyDescent="0.2">
      <c r="A306" s="43"/>
      <c r="B306" s="55" t="s">
        <v>323</v>
      </c>
      <c r="C306" s="55"/>
      <c r="D306" s="44"/>
      <c r="E306" s="52"/>
      <c r="F306" s="44"/>
      <c r="G306" s="46"/>
      <c r="H306" s="38"/>
      <c r="I306" s="44"/>
      <c r="J306" s="63">
        <f t="shared" si="9"/>
        <v>0</v>
      </c>
      <c r="K306" s="38"/>
      <c r="L306" s="89"/>
    </row>
    <row r="307" spans="1:12" x14ac:dyDescent="0.2">
      <c r="A307" s="43"/>
      <c r="B307" s="55" t="s">
        <v>324</v>
      </c>
      <c r="C307" s="55"/>
      <c r="D307" s="44"/>
      <c r="E307" s="52"/>
      <c r="F307" s="44"/>
      <c r="G307" s="46"/>
      <c r="H307" s="38"/>
      <c r="I307" s="44"/>
      <c r="J307" s="63">
        <f t="shared" si="9"/>
        <v>0</v>
      </c>
      <c r="K307" s="38"/>
      <c r="L307" s="89"/>
    </row>
    <row r="308" spans="1:12" x14ac:dyDescent="0.2">
      <c r="A308" s="43"/>
      <c r="B308" s="55" t="s">
        <v>325</v>
      </c>
      <c r="C308" s="55"/>
      <c r="D308" s="44"/>
      <c r="E308" s="52"/>
      <c r="F308" s="44"/>
      <c r="G308" s="46"/>
      <c r="H308" s="38"/>
      <c r="I308" s="44"/>
      <c r="J308" s="63">
        <f t="shared" si="9"/>
        <v>0</v>
      </c>
      <c r="K308" s="38"/>
      <c r="L308" s="89"/>
    </row>
    <row r="309" spans="1:12" x14ac:dyDescent="0.2">
      <c r="A309" s="43"/>
      <c r="B309" s="55" t="s">
        <v>326</v>
      </c>
      <c r="C309" s="55"/>
      <c r="D309" s="44"/>
      <c r="E309" s="52"/>
      <c r="F309" s="44"/>
      <c r="G309" s="46"/>
      <c r="H309" s="38"/>
      <c r="I309" s="44"/>
      <c r="J309" s="63">
        <f t="shared" si="9"/>
        <v>0</v>
      </c>
      <c r="K309" s="38"/>
      <c r="L309" s="89"/>
    </row>
    <row r="310" spans="1:12" x14ac:dyDescent="0.2">
      <c r="A310" s="43"/>
      <c r="B310" s="55" t="s">
        <v>327</v>
      </c>
      <c r="C310" s="55"/>
      <c r="D310" s="44"/>
      <c r="E310" s="52"/>
      <c r="F310" s="44"/>
      <c r="G310" s="46"/>
      <c r="H310" s="38"/>
      <c r="I310" s="44"/>
      <c r="J310" s="63">
        <f t="shared" si="9"/>
        <v>0</v>
      </c>
      <c r="K310" s="38"/>
      <c r="L310" s="89"/>
    </row>
    <row r="311" spans="1:12" x14ac:dyDescent="0.2">
      <c r="A311" s="43"/>
      <c r="B311" s="55" t="s">
        <v>328</v>
      </c>
      <c r="C311" s="55"/>
      <c r="D311" s="44"/>
      <c r="E311" s="52"/>
      <c r="F311" s="44"/>
      <c r="G311" s="46"/>
      <c r="H311" s="38"/>
      <c r="I311" s="44"/>
      <c r="J311" s="63">
        <f t="shared" si="9"/>
        <v>0</v>
      </c>
      <c r="K311" s="38"/>
      <c r="L311" s="89"/>
    </row>
    <row r="312" spans="1:12" x14ac:dyDescent="0.2">
      <c r="A312" s="43"/>
      <c r="B312" s="55" t="s">
        <v>329</v>
      </c>
      <c r="C312" s="55"/>
      <c r="D312" s="44"/>
      <c r="E312" s="52"/>
      <c r="F312" s="44"/>
      <c r="G312" s="46"/>
      <c r="H312" s="38"/>
      <c r="I312" s="44"/>
      <c r="J312" s="63">
        <f t="shared" si="9"/>
        <v>0</v>
      </c>
      <c r="K312" s="38"/>
      <c r="L312" s="89"/>
    </row>
    <row r="313" spans="1:12" x14ac:dyDescent="0.2">
      <c r="A313" s="43"/>
      <c r="B313" s="55" t="s">
        <v>330</v>
      </c>
      <c r="C313" s="55"/>
      <c r="D313" s="44"/>
      <c r="E313" s="52"/>
      <c r="F313" s="44"/>
      <c r="G313" s="46"/>
      <c r="H313" s="38"/>
      <c r="I313" s="44"/>
      <c r="J313" s="63">
        <f t="shared" si="9"/>
        <v>0</v>
      </c>
      <c r="K313" s="38"/>
      <c r="L313" s="89"/>
    </row>
    <row r="314" spans="1:12" x14ac:dyDescent="0.2">
      <c r="A314" s="43"/>
      <c r="B314" s="55" t="s">
        <v>331</v>
      </c>
      <c r="C314" s="55"/>
      <c r="D314" s="44"/>
      <c r="E314" s="52"/>
      <c r="F314" s="44"/>
      <c r="G314" s="46"/>
      <c r="H314" s="38"/>
      <c r="I314" s="44"/>
      <c r="J314" s="63">
        <f t="shared" si="9"/>
        <v>0</v>
      </c>
      <c r="K314" s="38"/>
      <c r="L314" s="89"/>
    </row>
    <row r="315" spans="1:12" x14ac:dyDescent="0.2">
      <c r="A315" s="43"/>
      <c r="B315" s="55" t="s">
        <v>332</v>
      </c>
      <c r="C315" s="55"/>
      <c r="D315" s="44"/>
      <c r="E315" s="52"/>
      <c r="F315" s="44"/>
      <c r="G315" s="46"/>
      <c r="H315" s="38"/>
      <c r="I315" s="44"/>
      <c r="J315" s="63">
        <f t="shared" si="9"/>
        <v>0</v>
      </c>
      <c r="K315" s="38"/>
      <c r="L315" s="89"/>
    </row>
    <row r="316" spans="1:12" x14ac:dyDescent="0.2">
      <c r="A316" s="43"/>
      <c r="B316" s="55" t="s">
        <v>333</v>
      </c>
      <c r="C316" s="55"/>
      <c r="D316" s="44"/>
      <c r="E316" s="52"/>
      <c r="F316" s="44"/>
      <c r="G316" s="46"/>
      <c r="H316" s="38"/>
      <c r="I316" s="44"/>
      <c r="J316" s="63">
        <f t="shared" si="9"/>
        <v>0</v>
      </c>
      <c r="K316" s="38"/>
      <c r="L316" s="89"/>
    </row>
    <row r="317" spans="1:12" x14ac:dyDescent="0.2">
      <c r="A317" s="43"/>
      <c r="B317" s="55" t="s">
        <v>334</v>
      </c>
      <c r="C317" s="55"/>
      <c r="D317" s="44"/>
      <c r="E317" s="52"/>
      <c r="F317" s="44"/>
      <c r="G317" s="46"/>
      <c r="H317" s="38"/>
      <c r="I317" s="44"/>
      <c r="J317" s="63">
        <f t="shared" si="9"/>
        <v>0</v>
      </c>
      <c r="K317" s="38"/>
      <c r="L317" s="89"/>
    </row>
    <row r="318" spans="1:12" x14ac:dyDescent="0.2">
      <c r="A318" s="43"/>
      <c r="B318" s="55" t="s">
        <v>335</v>
      </c>
      <c r="C318" s="55"/>
      <c r="D318" s="44"/>
      <c r="E318" s="52"/>
      <c r="F318" s="44"/>
      <c r="G318" s="46"/>
      <c r="H318" s="38"/>
      <c r="I318" s="44"/>
      <c r="J318" s="63">
        <f t="shared" si="9"/>
        <v>0</v>
      </c>
      <c r="K318" s="38"/>
      <c r="L318" s="89"/>
    </row>
    <row r="319" spans="1:12" x14ac:dyDescent="0.2">
      <c r="A319" s="43"/>
      <c r="B319" s="55" t="s">
        <v>336</v>
      </c>
      <c r="C319" s="55"/>
      <c r="D319" s="44"/>
      <c r="E319" s="52"/>
      <c r="F319" s="44"/>
      <c r="G319" s="46"/>
      <c r="H319" s="38"/>
      <c r="I319" s="44"/>
      <c r="J319" s="63">
        <f t="shared" si="9"/>
        <v>0</v>
      </c>
      <c r="K319" s="38"/>
      <c r="L319" s="89"/>
    </row>
    <row r="320" spans="1:12" x14ac:dyDescent="0.2">
      <c r="A320" s="43"/>
      <c r="B320" s="55" t="s">
        <v>337</v>
      </c>
      <c r="C320" s="55"/>
      <c r="D320" s="44"/>
      <c r="E320" s="52"/>
      <c r="F320" s="44"/>
      <c r="G320" s="46"/>
      <c r="H320" s="38"/>
      <c r="I320" s="44"/>
      <c r="J320" s="63">
        <f t="shared" si="9"/>
        <v>0</v>
      </c>
      <c r="K320" s="38"/>
      <c r="L320" s="89"/>
    </row>
    <row r="321" spans="1:12" x14ac:dyDescent="0.2">
      <c r="A321" s="43"/>
      <c r="B321" s="55" t="s">
        <v>338</v>
      </c>
      <c r="C321" s="55"/>
      <c r="D321" s="44"/>
      <c r="E321" s="52"/>
      <c r="F321" s="44"/>
      <c r="G321" s="46"/>
      <c r="H321" s="38"/>
      <c r="I321" s="44"/>
      <c r="J321" s="63">
        <f t="shared" si="9"/>
        <v>0</v>
      </c>
      <c r="K321" s="38"/>
      <c r="L321" s="89"/>
    </row>
    <row r="322" spans="1:12" x14ac:dyDescent="0.2">
      <c r="A322" s="43"/>
      <c r="B322" s="55" t="s">
        <v>339</v>
      </c>
      <c r="C322" s="55"/>
      <c r="D322" s="44"/>
      <c r="E322" s="52"/>
      <c r="F322" s="44"/>
      <c r="G322" s="46"/>
      <c r="H322" s="38"/>
      <c r="I322" s="44"/>
      <c r="J322" s="63">
        <f t="shared" si="9"/>
        <v>0</v>
      </c>
      <c r="K322" s="38"/>
      <c r="L322" s="89"/>
    </row>
    <row r="323" spans="1:12" x14ac:dyDescent="0.2">
      <c r="A323" s="43"/>
      <c r="B323" s="55" t="s">
        <v>340</v>
      </c>
      <c r="C323" s="55"/>
      <c r="D323" s="44"/>
      <c r="E323" s="52"/>
      <c r="F323" s="44"/>
      <c r="G323" s="46"/>
      <c r="H323" s="38"/>
      <c r="I323" s="44"/>
      <c r="J323" s="63">
        <f t="shared" si="9"/>
        <v>0</v>
      </c>
      <c r="K323" s="38"/>
      <c r="L323" s="89"/>
    </row>
    <row r="324" spans="1:12" x14ac:dyDescent="0.2">
      <c r="A324" s="43"/>
      <c r="B324" s="55" t="s">
        <v>341</v>
      </c>
      <c r="C324" s="55"/>
      <c r="D324" s="44"/>
      <c r="E324" s="52"/>
      <c r="F324" s="44"/>
      <c r="G324" s="46"/>
      <c r="H324" s="38"/>
      <c r="I324" s="44"/>
      <c r="J324" s="63">
        <f t="shared" si="9"/>
        <v>0</v>
      </c>
      <c r="K324" s="38"/>
      <c r="L324" s="89"/>
    </row>
    <row r="325" spans="1:12" x14ac:dyDescent="0.2">
      <c r="A325" s="43"/>
      <c r="B325" s="55" t="s">
        <v>342</v>
      </c>
      <c r="C325" s="55"/>
      <c r="D325" s="44"/>
      <c r="E325" s="52"/>
      <c r="F325" s="44"/>
      <c r="G325" s="46"/>
      <c r="H325" s="38"/>
      <c r="I325" s="44"/>
      <c r="J325" s="63">
        <f t="shared" si="9"/>
        <v>0</v>
      </c>
      <c r="K325" s="38"/>
      <c r="L325" s="89"/>
    </row>
    <row r="326" spans="1:12" x14ac:dyDescent="0.2">
      <c r="A326" s="43"/>
      <c r="B326" s="55" t="s">
        <v>343</v>
      </c>
      <c r="C326" s="55"/>
      <c r="D326" s="44"/>
      <c r="E326" s="52"/>
      <c r="F326" s="44"/>
      <c r="G326" s="46"/>
      <c r="H326" s="38"/>
      <c r="I326" s="44"/>
      <c r="J326" s="63">
        <f t="shared" si="9"/>
        <v>0</v>
      </c>
      <c r="K326" s="38"/>
      <c r="L326" s="89"/>
    </row>
    <row r="327" spans="1:12" x14ac:dyDescent="0.2">
      <c r="A327" s="43"/>
      <c r="B327" s="55" t="s">
        <v>344</v>
      </c>
      <c r="C327" s="55"/>
      <c r="D327" s="44"/>
      <c r="E327" s="52"/>
      <c r="F327" s="44"/>
      <c r="G327" s="46"/>
      <c r="H327" s="38"/>
      <c r="I327" s="44"/>
      <c r="J327" s="63">
        <f t="shared" si="9"/>
        <v>0</v>
      </c>
      <c r="K327" s="38"/>
      <c r="L327" s="89"/>
    </row>
    <row r="328" spans="1:12" x14ac:dyDescent="0.2">
      <c r="A328" s="43"/>
      <c r="B328" s="55" t="s">
        <v>345</v>
      </c>
      <c r="C328" s="55"/>
      <c r="D328" s="44"/>
      <c r="E328" s="52"/>
      <c r="F328" s="44"/>
      <c r="G328" s="46"/>
      <c r="H328" s="38"/>
      <c r="I328" s="44"/>
      <c r="J328" s="63">
        <f t="shared" si="9"/>
        <v>0</v>
      </c>
      <c r="K328" s="38"/>
      <c r="L328" s="89"/>
    </row>
    <row r="329" spans="1:12" x14ac:dyDescent="0.2">
      <c r="A329" s="43"/>
      <c r="B329" s="55" t="s">
        <v>346</v>
      </c>
      <c r="C329" s="55"/>
      <c r="D329" s="44"/>
      <c r="E329" s="52"/>
      <c r="F329" s="44"/>
      <c r="G329" s="46"/>
      <c r="H329" s="38"/>
      <c r="I329" s="44"/>
      <c r="J329" s="63">
        <f t="shared" si="9"/>
        <v>0</v>
      </c>
      <c r="K329" s="38"/>
      <c r="L329" s="89"/>
    </row>
    <row r="330" spans="1:12" x14ac:dyDescent="0.2">
      <c r="A330" s="43"/>
      <c r="B330" s="55" t="s">
        <v>347</v>
      </c>
      <c r="C330" s="55"/>
      <c r="D330" s="44"/>
      <c r="E330" s="52"/>
      <c r="F330" s="44"/>
      <c r="G330" s="46"/>
      <c r="H330" s="38"/>
      <c r="I330" s="44"/>
      <c r="J330" s="63">
        <f t="shared" si="9"/>
        <v>0</v>
      </c>
      <c r="K330" s="38"/>
      <c r="L330" s="89"/>
    </row>
    <row r="331" spans="1:12" x14ac:dyDescent="0.2">
      <c r="A331" s="43"/>
      <c r="B331" s="55" t="s">
        <v>348</v>
      </c>
      <c r="C331" s="55"/>
      <c r="D331" s="44"/>
      <c r="E331" s="52"/>
      <c r="F331" s="44"/>
      <c r="G331" s="46"/>
      <c r="H331" s="38"/>
      <c r="I331" s="44"/>
      <c r="J331" s="63">
        <f t="shared" si="9"/>
        <v>0</v>
      </c>
      <c r="K331" s="38"/>
      <c r="L331" s="89"/>
    </row>
    <row r="332" spans="1:12" x14ac:dyDescent="0.2">
      <c r="A332" s="43"/>
      <c r="B332" s="55" t="s">
        <v>349</v>
      </c>
      <c r="C332" s="55"/>
      <c r="D332" s="44"/>
      <c r="E332" s="52"/>
      <c r="F332" s="44"/>
      <c r="G332" s="46"/>
      <c r="H332" s="38"/>
      <c r="I332" s="44"/>
      <c r="J332" s="63">
        <f t="shared" si="9"/>
        <v>0</v>
      </c>
      <c r="K332" s="38"/>
      <c r="L332" s="89"/>
    </row>
    <row r="333" spans="1:12" x14ac:dyDescent="0.2">
      <c r="A333" s="43"/>
      <c r="B333" s="55" t="s">
        <v>350</v>
      </c>
      <c r="C333" s="55"/>
      <c r="D333" s="44"/>
      <c r="E333" s="52"/>
      <c r="F333" s="44"/>
      <c r="G333" s="46"/>
      <c r="H333" s="38"/>
      <c r="I333" s="44"/>
      <c r="J333" s="63">
        <f t="shared" si="9"/>
        <v>0</v>
      </c>
      <c r="K333" s="38"/>
      <c r="L333" s="89"/>
    </row>
    <row r="334" spans="1:12" x14ac:dyDescent="0.2">
      <c r="A334" s="43"/>
      <c r="B334" s="55" t="s">
        <v>351</v>
      </c>
      <c r="C334" s="55"/>
      <c r="D334" s="44"/>
      <c r="E334" s="52"/>
      <c r="F334" s="44"/>
      <c r="G334" s="46"/>
      <c r="H334" s="38"/>
      <c r="I334" s="44"/>
      <c r="J334" s="63">
        <f t="shared" si="9"/>
        <v>0</v>
      </c>
      <c r="K334" s="38"/>
      <c r="L334" s="89"/>
    </row>
    <row r="335" spans="1:12" x14ac:dyDescent="0.2">
      <c r="A335" s="43"/>
      <c r="B335" s="55" t="s">
        <v>352</v>
      </c>
      <c r="C335" s="55"/>
      <c r="D335" s="44"/>
      <c r="E335" s="52"/>
      <c r="F335" s="44"/>
      <c r="G335" s="46"/>
      <c r="H335" s="38"/>
      <c r="I335" s="44"/>
      <c r="J335" s="63">
        <f t="shared" si="9"/>
        <v>0</v>
      </c>
      <c r="K335" s="38"/>
      <c r="L335" s="89"/>
    </row>
    <row r="336" spans="1:12" x14ac:dyDescent="0.2">
      <c r="A336" s="43"/>
      <c r="B336" s="55" t="s">
        <v>353</v>
      </c>
      <c r="C336" s="55"/>
      <c r="D336" s="44"/>
      <c r="E336" s="52"/>
      <c r="F336" s="44"/>
      <c r="G336" s="46"/>
      <c r="H336" s="38"/>
      <c r="I336" s="44"/>
      <c r="J336" s="63">
        <f t="shared" si="9"/>
        <v>0</v>
      </c>
      <c r="K336" s="38"/>
      <c r="L336" s="89"/>
    </row>
    <row r="337" spans="1:12" x14ac:dyDescent="0.2">
      <c r="A337" s="43"/>
      <c r="B337" s="55" t="s">
        <v>354</v>
      </c>
      <c r="C337" s="55"/>
      <c r="D337" s="44"/>
      <c r="E337" s="52"/>
      <c r="F337" s="44"/>
      <c r="G337" s="46"/>
      <c r="H337" s="38"/>
      <c r="I337" s="44"/>
      <c r="J337" s="63">
        <f t="shared" si="9"/>
        <v>0</v>
      </c>
      <c r="K337" s="38"/>
      <c r="L337" s="89"/>
    </row>
    <row r="338" spans="1:12" x14ac:dyDescent="0.2">
      <c r="A338" s="43"/>
      <c r="B338" s="55" t="s">
        <v>355</v>
      </c>
      <c r="C338" s="55"/>
      <c r="D338" s="44"/>
      <c r="E338" s="52"/>
      <c r="F338" s="44"/>
      <c r="G338" s="46"/>
      <c r="H338" s="38"/>
      <c r="I338" s="44"/>
      <c r="J338" s="63">
        <f t="shared" si="9"/>
        <v>0</v>
      </c>
      <c r="K338" s="38"/>
      <c r="L338" s="89"/>
    </row>
    <row r="339" spans="1:12" x14ac:dyDescent="0.2">
      <c r="A339" s="43"/>
      <c r="B339" s="55" t="s">
        <v>356</v>
      </c>
      <c r="C339" s="55"/>
      <c r="D339" s="44"/>
      <c r="E339" s="52"/>
      <c r="F339" s="44"/>
      <c r="G339" s="46"/>
      <c r="H339" s="38"/>
      <c r="I339" s="44"/>
      <c r="J339" s="63">
        <f t="shared" si="9"/>
        <v>0</v>
      </c>
      <c r="K339" s="38"/>
      <c r="L339" s="89"/>
    </row>
    <row r="340" spans="1:12" x14ac:dyDescent="0.2">
      <c r="A340" s="43"/>
      <c r="B340" s="55" t="s">
        <v>357</v>
      </c>
      <c r="C340" s="55"/>
      <c r="D340" s="44"/>
      <c r="E340" s="52"/>
      <c r="F340" s="44"/>
      <c r="G340" s="46"/>
      <c r="H340" s="38"/>
      <c r="I340" s="44"/>
      <c r="J340" s="63">
        <f t="shared" si="9"/>
        <v>0</v>
      </c>
      <c r="K340" s="38"/>
      <c r="L340" s="89"/>
    </row>
    <row r="341" spans="1:12" x14ac:dyDescent="0.2">
      <c r="A341" s="43"/>
      <c r="B341" s="55" t="s">
        <v>358</v>
      </c>
      <c r="C341" s="55"/>
      <c r="D341" s="44"/>
      <c r="E341" s="52"/>
      <c r="F341" s="44"/>
      <c r="G341" s="46"/>
      <c r="H341" s="38"/>
      <c r="I341" s="44"/>
      <c r="J341" s="63">
        <f t="shared" si="9"/>
        <v>0</v>
      </c>
      <c r="K341" s="38"/>
      <c r="L341" s="89"/>
    </row>
    <row r="342" spans="1:12" x14ac:dyDescent="0.2">
      <c r="A342" s="43"/>
      <c r="B342" s="55" t="s">
        <v>359</v>
      </c>
      <c r="C342" s="55"/>
      <c r="D342" s="44"/>
      <c r="E342" s="52"/>
      <c r="F342" s="44"/>
      <c r="G342" s="46"/>
      <c r="H342" s="38"/>
      <c r="I342" s="44"/>
      <c r="J342" s="63">
        <f t="shared" si="9"/>
        <v>0</v>
      </c>
      <c r="K342" s="38"/>
      <c r="L342" s="89"/>
    </row>
    <row r="343" spans="1:12" x14ac:dyDescent="0.2">
      <c r="A343" s="43"/>
      <c r="B343" s="55" t="s">
        <v>360</v>
      </c>
      <c r="C343" s="55"/>
      <c r="D343" s="44"/>
      <c r="E343" s="52"/>
      <c r="F343" s="44"/>
      <c r="G343" s="46"/>
      <c r="H343" s="38"/>
      <c r="I343" s="44"/>
      <c r="J343" s="63">
        <f t="shared" si="9"/>
        <v>0</v>
      </c>
      <c r="K343" s="38"/>
      <c r="L343" s="89"/>
    </row>
    <row r="344" spans="1:12" x14ac:dyDescent="0.2">
      <c r="A344" s="43"/>
      <c r="B344" s="55" t="s">
        <v>361</v>
      </c>
      <c r="C344" s="55"/>
      <c r="D344" s="44"/>
      <c r="E344" s="52"/>
      <c r="F344" s="44"/>
      <c r="G344" s="46"/>
      <c r="H344" s="38"/>
      <c r="I344" s="44"/>
      <c r="J344" s="63">
        <f t="shared" si="9"/>
        <v>0</v>
      </c>
      <c r="K344" s="38"/>
      <c r="L344" s="89"/>
    </row>
    <row r="345" spans="1:12" x14ac:dyDescent="0.2">
      <c r="A345" s="43"/>
      <c r="B345" s="55" t="s">
        <v>362</v>
      </c>
      <c r="C345" s="55"/>
      <c r="D345" s="44"/>
      <c r="E345" s="52"/>
      <c r="F345" s="44"/>
      <c r="G345" s="46"/>
      <c r="H345" s="38"/>
      <c r="I345" s="44"/>
      <c r="J345" s="63">
        <f t="shared" si="9"/>
        <v>0</v>
      </c>
      <c r="K345" s="38"/>
      <c r="L345" s="89"/>
    </row>
    <row r="346" spans="1:12" x14ac:dyDescent="0.2">
      <c r="A346" s="43"/>
      <c r="B346" s="55" t="s">
        <v>363</v>
      </c>
      <c r="C346" s="55"/>
      <c r="D346" s="44"/>
      <c r="E346" s="52"/>
      <c r="F346" s="44"/>
      <c r="G346" s="46"/>
      <c r="H346" s="38"/>
      <c r="I346" s="44"/>
      <c r="J346" s="63">
        <f t="shared" si="9"/>
        <v>0</v>
      </c>
      <c r="K346" s="38"/>
      <c r="L346" s="89"/>
    </row>
    <row r="347" spans="1:12" x14ac:dyDescent="0.2">
      <c r="A347" s="43"/>
      <c r="B347" s="55" t="s">
        <v>364</v>
      </c>
      <c r="C347" s="55"/>
      <c r="D347" s="44"/>
      <c r="E347" s="52"/>
      <c r="F347" s="44"/>
      <c r="G347" s="46"/>
      <c r="H347" s="38"/>
      <c r="I347" s="44"/>
      <c r="J347" s="63">
        <f t="shared" si="9"/>
        <v>0</v>
      </c>
      <c r="K347" s="38"/>
      <c r="L347" s="89"/>
    </row>
    <row r="348" spans="1:12" x14ac:dyDescent="0.2">
      <c r="A348" s="43"/>
      <c r="B348" s="55" t="s">
        <v>365</v>
      </c>
      <c r="C348" s="55"/>
      <c r="D348" s="44"/>
      <c r="E348" s="52"/>
      <c r="F348" s="44"/>
      <c r="G348" s="46"/>
      <c r="H348" s="38"/>
      <c r="I348" s="44"/>
      <c r="J348" s="63">
        <f t="shared" si="9"/>
        <v>0</v>
      </c>
      <c r="K348" s="38"/>
      <c r="L348" s="89"/>
    </row>
    <row r="349" spans="1:12" x14ac:dyDescent="0.2">
      <c r="A349" s="43"/>
      <c r="B349" s="55" t="s">
        <v>366</v>
      </c>
      <c r="C349" s="55"/>
      <c r="D349" s="44"/>
      <c r="E349" s="52"/>
      <c r="F349" s="44"/>
      <c r="G349" s="46"/>
      <c r="H349" s="38"/>
      <c r="I349" s="44"/>
      <c r="J349" s="63">
        <f t="shared" si="9"/>
        <v>0</v>
      </c>
      <c r="K349" s="38"/>
      <c r="L349" s="89"/>
    </row>
    <row r="350" spans="1:12" x14ac:dyDescent="0.2">
      <c r="A350" s="43"/>
      <c r="B350" s="55" t="s">
        <v>367</v>
      </c>
      <c r="C350" s="55"/>
      <c r="D350" s="44"/>
      <c r="E350" s="52"/>
      <c r="F350" s="44"/>
      <c r="G350" s="46"/>
      <c r="H350" s="38"/>
      <c r="I350" s="44"/>
      <c r="J350" s="63">
        <f t="shared" si="9"/>
        <v>0</v>
      </c>
      <c r="K350" s="38"/>
      <c r="L350" s="89"/>
    </row>
    <row r="351" spans="1:12" x14ac:dyDescent="0.2">
      <c r="A351" s="43"/>
      <c r="B351" s="55" t="s">
        <v>368</v>
      </c>
      <c r="C351" s="55"/>
      <c r="D351" s="44"/>
      <c r="E351" s="52"/>
      <c r="F351" s="44"/>
      <c r="G351" s="46"/>
      <c r="H351" s="38"/>
      <c r="I351" s="44"/>
      <c r="J351" s="63">
        <f t="shared" si="9"/>
        <v>0</v>
      </c>
      <c r="K351" s="38"/>
      <c r="L351" s="89"/>
    </row>
    <row r="352" spans="1:12" x14ac:dyDescent="0.2">
      <c r="A352" s="43"/>
      <c r="B352" s="55" t="s">
        <v>369</v>
      </c>
      <c r="C352" s="55"/>
      <c r="D352" s="44"/>
      <c r="E352" s="52"/>
      <c r="F352" s="44"/>
      <c r="G352" s="46"/>
      <c r="H352" s="38"/>
      <c r="I352" s="44"/>
      <c r="J352" s="63">
        <f t="shared" si="9"/>
        <v>0</v>
      </c>
      <c r="K352" s="38"/>
      <c r="L352" s="89"/>
    </row>
    <row r="353" spans="1:12" x14ac:dyDescent="0.2">
      <c r="A353" s="43"/>
      <c r="B353" s="55" t="s">
        <v>370</v>
      </c>
      <c r="C353" s="55"/>
      <c r="D353" s="44"/>
      <c r="E353" s="52"/>
      <c r="F353" s="44"/>
      <c r="G353" s="46"/>
      <c r="H353" s="38"/>
      <c r="I353" s="44"/>
      <c r="J353" s="63">
        <f t="shared" si="9"/>
        <v>0</v>
      </c>
      <c r="K353" s="38"/>
      <c r="L353" s="89"/>
    </row>
    <row r="354" spans="1:12" x14ac:dyDescent="0.2">
      <c r="A354" s="43"/>
      <c r="B354" s="55" t="s">
        <v>371</v>
      </c>
      <c r="C354" s="55"/>
      <c r="D354" s="44"/>
      <c r="E354" s="52"/>
      <c r="F354" s="44"/>
      <c r="G354" s="46"/>
      <c r="H354" s="38"/>
      <c r="I354" s="44"/>
      <c r="J354" s="63">
        <f t="shared" si="9"/>
        <v>0</v>
      </c>
      <c r="K354" s="38"/>
      <c r="L354" s="89"/>
    </row>
    <row r="355" spans="1:12" x14ac:dyDescent="0.2">
      <c r="A355" s="43"/>
      <c r="B355" s="55" t="s">
        <v>372</v>
      </c>
      <c r="C355" s="55"/>
      <c r="D355" s="44"/>
      <c r="E355" s="52"/>
      <c r="F355" s="44"/>
      <c r="G355" s="46"/>
      <c r="H355" s="38"/>
      <c r="I355" s="44"/>
      <c r="J355" s="63">
        <f t="shared" si="9"/>
        <v>0</v>
      </c>
      <c r="K355" s="38"/>
      <c r="L355" s="89"/>
    </row>
    <row r="356" spans="1:12" x14ac:dyDescent="0.2">
      <c r="A356" s="43"/>
      <c r="B356" s="55" t="s">
        <v>373</v>
      </c>
      <c r="C356" s="55"/>
      <c r="D356" s="44"/>
      <c r="E356" s="52"/>
      <c r="F356" s="44"/>
      <c r="G356" s="46"/>
      <c r="H356" s="38"/>
      <c r="I356" s="44"/>
      <c r="J356" s="63">
        <f t="shared" si="9"/>
        <v>0</v>
      </c>
      <c r="K356" s="38"/>
      <c r="L356" s="89"/>
    </row>
    <row r="357" spans="1:12" x14ac:dyDescent="0.2">
      <c r="A357" s="43"/>
      <c r="B357" s="55" t="s">
        <v>374</v>
      </c>
      <c r="C357" s="55"/>
      <c r="D357" s="44"/>
      <c r="E357" s="52"/>
      <c r="F357" s="44"/>
      <c r="G357" s="46"/>
      <c r="H357" s="38"/>
      <c r="I357" s="44"/>
      <c r="J357" s="63">
        <f t="shared" si="9"/>
        <v>0</v>
      </c>
      <c r="K357" s="38"/>
      <c r="L357" s="89"/>
    </row>
    <row r="358" spans="1:12" x14ac:dyDescent="0.2">
      <c r="A358" s="43"/>
      <c r="B358" s="55" t="s">
        <v>375</v>
      </c>
      <c r="C358" s="55"/>
      <c r="D358" s="44"/>
      <c r="E358" s="52"/>
      <c r="F358" s="44"/>
      <c r="G358" s="46"/>
      <c r="H358" s="38"/>
      <c r="I358" s="44"/>
      <c r="J358" s="63">
        <f t="shared" ref="J358:J413" si="10">D358-I358</f>
        <v>0</v>
      </c>
      <c r="K358" s="38"/>
      <c r="L358" s="89"/>
    </row>
    <row r="359" spans="1:12" x14ac:dyDescent="0.2">
      <c r="A359" s="43"/>
      <c r="B359" s="55" t="s">
        <v>376</v>
      </c>
      <c r="C359" s="55"/>
      <c r="D359" s="44"/>
      <c r="E359" s="52"/>
      <c r="F359" s="44"/>
      <c r="G359" s="46"/>
      <c r="H359" s="38"/>
      <c r="I359" s="44"/>
      <c r="J359" s="63">
        <f t="shared" si="10"/>
        <v>0</v>
      </c>
      <c r="K359" s="38"/>
      <c r="L359" s="89"/>
    </row>
    <row r="360" spans="1:12" x14ac:dyDescent="0.2">
      <c r="A360" s="43"/>
      <c r="B360" s="55" t="s">
        <v>377</v>
      </c>
      <c r="C360" s="55"/>
      <c r="D360" s="44"/>
      <c r="E360" s="52"/>
      <c r="F360" s="44"/>
      <c r="G360" s="46"/>
      <c r="H360" s="38"/>
      <c r="I360" s="44"/>
      <c r="J360" s="63">
        <f t="shared" si="10"/>
        <v>0</v>
      </c>
      <c r="K360" s="38"/>
      <c r="L360" s="89"/>
    </row>
    <row r="361" spans="1:12" x14ac:dyDescent="0.2">
      <c r="A361" s="43"/>
      <c r="B361" s="55" t="s">
        <v>378</v>
      </c>
      <c r="C361" s="55"/>
      <c r="D361" s="44"/>
      <c r="E361" s="52"/>
      <c r="F361" s="44"/>
      <c r="G361" s="46"/>
      <c r="H361" s="38"/>
      <c r="I361" s="44"/>
      <c r="J361" s="63">
        <f t="shared" si="10"/>
        <v>0</v>
      </c>
      <c r="K361" s="38"/>
      <c r="L361" s="89"/>
    </row>
    <row r="362" spans="1:12" x14ac:dyDescent="0.2">
      <c r="A362" s="43"/>
      <c r="B362" s="55" t="s">
        <v>379</v>
      </c>
      <c r="C362" s="55"/>
      <c r="D362" s="44"/>
      <c r="E362" s="52"/>
      <c r="F362" s="44"/>
      <c r="G362" s="46"/>
      <c r="H362" s="38"/>
      <c r="I362" s="44"/>
      <c r="J362" s="63">
        <f t="shared" si="10"/>
        <v>0</v>
      </c>
      <c r="K362" s="38"/>
      <c r="L362" s="89"/>
    </row>
    <row r="363" spans="1:12" x14ac:dyDescent="0.2">
      <c r="A363" s="43"/>
      <c r="B363" s="55" t="s">
        <v>380</v>
      </c>
      <c r="C363" s="55"/>
      <c r="D363" s="44"/>
      <c r="E363" s="52"/>
      <c r="F363" s="44"/>
      <c r="G363" s="46"/>
      <c r="H363" s="38"/>
      <c r="I363" s="44"/>
      <c r="J363" s="63">
        <f t="shared" si="10"/>
        <v>0</v>
      </c>
      <c r="K363" s="38"/>
      <c r="L363" s="89"/>
    </row>
    <row r="364" spans="1:12" x14ac:dyDescent="0.2">
      <c r="A364" s="43"/>
      <c r="B364" s="55" t="s">
        <v>381</v>
      </c>
      <c r="C364" s="55"/>
      <c r="D364" s="44"/>
      <c r="E364" s="52"/>
      <c r="F364" s="44"/>
      <c r="G364" s="46"/>
      <c r="H364" s="38"/>
      <c r="I364" s="44"/>
      <c r="J364" s="63">
        <f t="shared" si="10"/>
        <v>0</v>
      </c>
      <c r="K364" s="38"/>
      <c r="L364" s="89"/>
    </row>
    <row r="365" spans="1:12" x14ac:dyDescent="0.2">
      <c r="A365" s="43"/>
      <c r="B365" s="55" t="s">
        <v>382</v>
      </c>
      <c r="C365" s="55"/>
      <c r="D365" s="44"/>
      <c r="E365" s="52"/>
      <c r="F365" s="44"/>
      <c r="G365" s="46"/>
      <c r="H365" s="38"/>
      <c r="I365" s="44"/>
      <c r="J365" s="63">
        <f t="shared" si="10"/>
        <v>0</v>
      </c>
      <c r="K365" s="38"/>
      <c r="L365" s="89"/>
    </row>
    <row r="366" spans="1:12" x14ac:dyDescent="0.2">
      <c r="A366" s="43"/>
      <c r="B366" s="55" t="s">
        <v>383</v>
      </c>
      <c r="C366" s="55"/>
      <c r="D366" s="44"/>
      <c r="E366" s="52"/>
      <c r="F366" s="44"/>
      <c r="G366" s="46"/>
      <c r="H366" s="38"/>
      <c r="I366" s="44"/>
      <c r="J366" s="63">
        <f t="shared" si="10"/>
        <v>0</v>
      </c>
      <c r="K366" s="38"/>
      <c r="L366" s="89"/>
    </row>
    <row r="367" spans="1:12" x14ac:dyDescent="0.2">
      <c r="A367" s="43"/>
      <c r="B367" s="55" t="s">
        <v>384</v>
      </c>
      <c r="C367" s="55"/>
      <c r="D367" s="44"/>
      <c r="E367" s="52"/>
      <c r="F367" s="44"/>
      <c r="G367" s="46"/>
      <c r="H367" s="38"/>
      <c r="I367" s="44"/>
      <c r="J367" s="63">
        <f t="shared" si="10"/>
        <v>0</v>
      </c>
      <c r="K367" s="38"/>
      <c r="L367" s="89"/>
    </row>
    <row r="368" spans="1:12" x14ac:dyDescent="0.2">
      <c r="A368" s="43"/>
      <c r="B368" s="55" t="s">
        <v>385</v>
      </c>
      <c r="C368" s="55"/>
      <c r="D368" s="44"/>
      <c r="E368" s="52"/>
      <c r="F368" s="44"/>
      <c r="G368" s="46"/>
      <c r="H368" s="38"/>
      <c r="I368" s="44"/>
      <c r="J368" s="63">
        <f t="shared" si="10"/>
        <v>0</v>
      </c>
      <c r="K368" s="38"/>
      <c r="L368" s="89"/>
    </row>
    <row r="369" spans="1:12" x14ac:dyDescent="0.2">
      <c r="A369" s="43"/>
      <c r="B369" s="55" t="s">
        <v>386</v>
      </c>
      <c r="C369" s="55"/>
      <c r="D369" s="44"/>
      <c r="E369" s="52"/>
      <c r="F369" s="44"/>
      <c r="G369" s="46"/>
      <c r="H369" s="38"/>
      <c r="I369" s="44"/>
      <c r="J369" s="63">
        <f t="shared" si="10"/>
        <v>0</v>
      </c>
      <c r="K369" s="38"/>
      <c r="L369" s="89"/>
    </row>
    <row r="370" spans="1:12" x14ac:dyDescent="0.2">
      <c r="A370" s="43"/>
      <c r="B370" s="55" t="s">
        <v>387</v>
      </c>
      <c r="C370" s="55"/>
      <c r="D370" s="44"/>
      <c r="E370" s="52"/>
      <c r="F370" s="44"/>
      <c r="G370" s="46"/>
      <c r="H370" s="38"/>
      <c r="I370" s="44"/>
      <c r="J370" s="63">
        <f t="shared" si="10"/>
        <v>0</v>
      </c>
      <c r="K370" s="38"/>
      <c r="L370" s="89"/>
    </row>
    <row r="371" spans="1:12" x14ac:dyDescent="0.2">
      <c r="A371" s="43"/>
      <c r="B371" s="55" t="s">
        <v>388</v>
      </c>
      <c r="C371" s="55"/>
      <c r="D371" s="44"/>
      <c r="E371" s="52"/>
      <c r="F371" s="44"/>
      <c r="G371" s="46"/>
      <c r="H371" s="38"/>
      <c r="I371" s="44"/>
      <c r="J371" s="63">
        <f t="shared" si="10"/>
        <v>0</v>
      </c>
      <c r="K371" s="38"/>
      <c r="L371" s="89"/>
    </row>
    <row r="372" spans="1:12" x14ac:dyDescent="0.2">
      <c r="A372" s="43"/>
      <c r="B372" s="55" t="s">
        <v>389</v>
      </c>
      <c r="C372" s="55"/>
      <c r="D372" s="44"/>
      <c r="E372" s="52"/>
      <c r="F372" s="44"/>
      <c r="G372" s="46"/>
      <c r="H372" s="38"/>
      <c r="I372" s="44"/>
      <c r="J372" s="63">
        <f t="shared" si="10"/>
        <v>0</v>
      </c>
      <c r="K372" s="38"/>
      <c r="L372" s="89"/>
    </row>
    <row r="373" spans="1:12" x14ac:dyDescent="0.2">
      <c r="A373" s="43"/>
      <c r="B373" s="55" t="s">
        <v>390</v>
      </c>
      <c r="C373" s="55"/>
      <c r="D373" s="44"/>
      <c r="E373" s="52"/>
      <c r="F373" s="44"/>
      <c r="G373" s="46"/>
      <c r="H373" s="38"/>
      <c r="I373" s="44"/>
      <c r="J373" s="63">
        <f t="shared" si="10"/>
        <v>0</v>
      </c>
      <c r="K373" s="38"/>
      <c r="L373" s="89"/>
    </row>
    <row r="374" spans="1:12" x14ac:dyDescent="0.2">
      <c r="A374" s="43"/>
      <c r="B374" s="55" t="s">
        <v>391</v>
      </c>
      <c r="C374" s="55"/>
      <c r="D374" s="44"/>
      <c r="E374" s="52"/>
      <c r="F374" s="44"/>
      <c r="G374" s="46"/>
      <c r="H374" s="38"/>
      <c r="I374" s="44"/>
      <c r="J374" s="63">
        <f t="shared" si="10"/>
        <v>0</v>
      </c>
      <c r="K374" s="38"/>
      <c r="L374" s="89"/>
    </row>
    <row r="375" spans="1:12" x14ac:dyDescent="0.2">
      <c r="A375" s="43"/>
      <c r="B375" s="55" t="s">
        <v>392</v>
      </c>
      <c r="C375" s="55"/>
      <c r="D375" s="44"/>
      <c r="E375" s="52"/>
      <c r="F375" s="44"/>
      <c r="G375" s="46"/>
      <c r="H375" s="38"/>
      <c r="I375" s="44"/>
      <c r="J375" s="63">
        <f t="shared" si="10"/>
        <v>0</v>
      </c>
      <c r="K375" s="38"/>
      <c r="L375" s="89"/>
    </row>
    <row r="376" spans="1:12" x14ac:dyDescent="0.2">
      <c r="A376" s="43"/>
      <c r="B376" s="55" t="s">
        <v>393</v>
      </c>
      <c r="C376" s="55"/>
      <c r="D376" s="44"/>
      <c r="E376" s="52"/>
      <c r="F376" s="44"/>
      <c r="G376" s="46"/>
      <c r="H376" s="38"/>
      <c r="I376" s="44"/>
      <c r="J376" s="63">
        <f t="shared" si="10"/>
        <v>0</v>
      </c>
      <c r="K376" s="38"/>
      <c r="L376" s="89"/>
    </row>
    <row r="377" spans="1:12" x14ac:dyDescent="0.2">
      <c r="A377" s="43"/>
      <c r="B377" s="55" t="s">
        <v>394</v>
      </c>
      <c r="C377" s="55"/>
      <c r="D377" s="44"/>
      <c r="E377" s="52"/>
      <c r="F377" s="44"/>
      <c r="G377" s="46"/>
      <c r="H377" s="38"/>
      <c r="I377" s="44"/>
      <c r="J377" s="63">
        <f t="shared" si="10"/>
        <v>0</v>
      </c>
      <c r="K377" s="38"/>
      <c r="L377" s="89"/>
    </row>
    <row r="378" spans="1:12" x14ac:dyDescent="0.2">
      <c r="A378" s="43"/>
      <c r="B378" s="55" t="s">
        <v>395</v>
      </c>
      <c r="C378" s="55"/>
      <c r="D378" s="44"/>
      <c r="E378" s="52"/>
      <c r="F378" s="44"/>
      <c r="G378" s="46"/>
      <c r="H378" s="38"/>
      <c r="I378" s="44"/>
      <c r="J378" s="63">
        <f t="shared" si="10"/>
        <v>0</v>
      </c>
      <c r="K378" s="38"/>
      <c r="L378" s="89"/>
    </row>
    <row r="379" spans="1:12" x14ac:dyDescent="0.2">
      <c r="A379" s="43"/>
      <c r="B379" s="55" t="s">
        <v>396</v>
      </c>
      <c r="C379" s="55"/>
      <c r="D379" s="44"/>
      <c r="E379" s="52"/>
      <c r="F379" s="44"/>
      <c r="G379" s="46"/>
      <c r="H379" s="38"/>
      <c r="I379" s="44"/>
      <c r="J379" s="63">
        <f t="shared" si="10"/>
        <v>0</v>
      </c>
      <c r="K379" s="38"/>
      <c r="L379" s="89"/>
    </row>
    <row r="380" spans="1:12" x14ac:dyDescent="0.2">
      <c r="A380" s="43"/>
      <c r="B380" s="55" t="s">
        <v>397</v>
      </c>
      <c r="C380" s="55"/>
      <c r="D380" s="44"/>
      <c r="E380" s="52"/>
      <c r="F380" s="44"/>
      <c r="G380" s="46"/>
      <c r="H380" s="38"/>
      <c r="I380" s="44"/>
      <c r="J380" s="63">
        <f t="shared" si="10"/>
        <v>0</v>
      </c>
      <c r="K380" s="38"/>
      <c r="L380" s="89"/>
    </row>
    <row r="381" spans="1:12" x14ac:dyDescent="0.2">
      <c r="A381" s="43"/>
      <c r="B381" s="55" t="s">
        <v>398</v>
      </c>
      <c r="C381" s="55"/>
      <c r="D381" s="44"/>
      <c r="E381" s="52"/>
      <c r="F381" s="44"/>
      <c r="G381" s="46"/>
      <c r="H381" s="38"/>
      <c r="I381" s="44"/>
      <c r="J381" s="63">
        <f t="shared" si="10"/>
        <v>0</v>
      </c>
      <c r="K381" s="38"/>
      <c r="L381" s="89"/>
    </row>
    <row r="382" spans="1:12" x14ac:dyDescent="0.2">
      <c r="A382" s="43"/>
      <c r="B382" s="55" t="s">
        <v>399</v>
      </c>
      <c r="C382" s="55"/>
      <c r="D382" s="44"/>
      <c r="E382" s="52"/>
      <c r="F382" s="44"/>
      <c r="G382" s="46"/>
      <c r="H382" s="38"/>
      <c r="I382" s="44"/>
      <c r="J382" s="63">
        <f t="shared" si="10"/>
        <v>0</v>
      </c>
      <c r="K382" s="38"/>
      <c r="L382" s="89"/>
    </row>
    <row r="383" spans="1:12" x14ac:dyDescent="0.2">
      <c r="A383" s="43"/>
      <c r="B383" s="55" t="s">
        <v>400</v>
      </c>
      <c r="C383" s="55"/>
      <c r="D383" s="44"/>
      <c r="E383" s="52"/>
      <c r="F383" s="44"/>
      <c r="G383" s="46"/>
      <c r="H383" s="38"/>
      <c r="I383" s="44"/>
      <c r="J383" s="63">
        <f t="shared" si="10"/>
        <v>0</v>
      </c>
      <c r="K383" s="38"/>
      <c r="L383" s="89"/>
    </row>
    <row r="384" spans="1:12" x14ac:dyDescent="0.2">
      <c r="A384" s="43"/>
      <c r="B384" s="55" t="s">
        <v>401</v>
      </c>
      <c r="C384" s="55"/>
      <c r="D384" s="44"/>
      <c r="E384" s="52"/>
      <c r="F384" s="44"/>
      <c r="G384" s="46"/>
      <c r="H384" s="38"/>
      <c r="I384" s="44"/>
      <c r="J384" s="63">
        <f t="shared" si="10"/>
        <v>0</v>
      </c>
      <c r="K384" s="38"/>
      <c r="L384" s="89"/>
    </row>
    <row r="385" spans="1:12" x14ac:dyDescent="0.2">
      <c r="A385" s="43"/>
      <c r="B385" s="55" t="s">
        <v>402</v>
      </c>
      <c r="C385" s="55"/>
      <c r="D385" s="44"/>
      <c r="E385" s="52"/>
      <c r="F385" s="44"/>
      <c r="G385" s="46"/>
      <c r="H385" s="38"/>
      <c r="I385" s="44"/>
      <c r="J385" s="63">
        <f t="shared" si="10"/>
        <v>0</v>
      </c>
      <c r="K385" s="38"/>
      <c r="L385" s="89"/>
    </row>
    <row r="386" spans="1:12" x14ac:dyDescent="0.2">
      <c r="A386" s="43"/>
      <c r="B386" s="55" t="s">
        <v>403</v>
      </c>
      <c r="C386" s="55"/>
      <c r="D386" s="44"/>
      <c r="E386" s="52"/>
      <c r="F386" s="44"/>
      <c r="G386" s="46"/>
      <c r="H386" s="38"/>
      <c r="I386" s="44"/>
      <c r="J386" s="63">
        <f t="shared" si="10"/>
        <v>0</v>
      </c>
      <c r="K386" s="38"/>
      <c r="L386" s="89"/>
    </row>
    <row r="387" spans="1:12" x14ac:dyDescent="0.2">
      <c r="A387" s="43"/>
      <c r="B387" s="55" t="s">
        <v>404</v>
      </c>
      <c r="C387" s="55"/>
      <c r="D387" s="44"/>
      <c r="E387" s="52"/>
      <c r="F387" s="44"/>
      <c r="G387" s="46"/>
      <c r="H387" s="38"/>
      <c r="I387" s="44"/>
      <c r="J387" s="63">
        <f t="shared" si="10"/>
        <v>0</v>
      </c>
      <c r="K387" s="38"/>
      <c r="L387" s="89"/>
    </row>
    <row r="388" spans="1:12" x14ac:dyDescent="0.2">
      <c r="A388" s="43"/>
      <c r="B388" s="55" t="s">
        <v>405</v>
      </c>
      <c r="C388" s="55"/>
      <c r="D388" s="44"/>
      <c r="E388" s="52"/>
      <c r="F388" s="44"/>
      <c r="G388" s="46"/>
      <c r="H388" s="38"/>
      <c r="I388" s="44"/>
      <c r="J388" s="63">
        <f t="shared" si="10"/>
        <v>0</v>
      </c>
      <c r="K388" s="38"/>
      <c r="L388" s="89"/>
    </row>
    <row r="389" spans="1:12" x14ac:dyDescent="0.2">
      <c r="A389" s="43"/>
      <c r="B389" s="55" t="s">
        <v>406</v>
      </c>
      <c r="C389" s="55"/>
      <c r="D389" s="44"/>
      <c r="E389" s="52"/>
      <c r="F389" s="44"/>
      <c r="G389" s="46"/>
      <c r="H389" s="38"/>
      <c r="I389" s="44"/>
      <c r="J389" s="63">
        <f t="shared" si="10"/>
        <v>0</v>
      </c>
      <c r="K389" s="38"/>
      <c r="L389" s="89"/>
    </row>
    <row r="390" spans="1:12" x14ac:dyDescent="0.2">
      <c r="A390" s="43"/>
      <c r="B390" s="55" t="s">
        <v>407</v>
      </c>
      <c r="C390" s="55"/>
      <c r="D390" s="44"/>
      <c r="E390" s="52"/>
      <c r="F390" s="44"/>
      <c r="G390" s="46"/>
      <c r="H390" s="38"/>
      <c r="I390" s="44"/>
      <c r="J390" s="63">
        <f t="shared" si="10"/>
        <v>0</v>
      </c>
      <c r="K390" s="38"/>
      <c r="L390" s="89"/>
    </row>
    <row r="391" spans="1:12" x14ac:dyDescent="0.2">
      <c r="A391" s="43"/>
      <c r="B391" s="55" t="s">
        <v>408</v>
      </c>
      <c r="C391" s="55"/>
      <c r="D391" s="44"/>
      <c r="E391" s="52"/>
      <c r="F391" s="44"/>
      <c r="G391" s="46"/>
      <c r="H391" s="38"/>
      <c r="I391" s="44"/>
      <c r="J391" s="63">
        <f t="shared" si="10"/>
        <v>0</v>
      </c>
      <c r="K391" s="38"/>
      <c r="L391" s="89"/>
    </row>
    <row r="392" spans="1:12" x14ac:dyDescent="0.2">
      <c r="A392" s="43"/>
      <c r="B392" s="55" t="s">
        <v>409</v>
      </c>
      <c r="C392" s="55"/>
      <c r="D392" s="44"/>
      <c r="E392" s="52"/>
      <c r="F392" s="44"/>
      <c r="G392" s="46"/>
      <c r="H392" s="38"/>
      <c r="I392" s="44"/>
      <c r="J392" s="63">
        <f t="shared" si="10"/>
        <v>0</v>
      </c>
      <c r="K392" s="38"/>
      <c r="L392" s="89"/>
    </row>
    <row r="393" spans="1:12" x14ac:dyDescent="0.2">
      <c r="A393" s="43"/>
      <c r="B393" s="55" t="s">
        <v>410</v>
      </c>
      <c r="C393" s="55"/>
      <c r="D393" s="44"/>
      <c r="E393" s="52"/>
      <c r="F393" s="44"/>
      <c r="G393" s="46"/>
      <c r="H393" s="38"/>
      <c r="I393" s="44"/>
      <c r="J393" s="63">
        <f t="shared" si="10"/>
        <v>0</v>
      </c>
      <c r="K393" s="38"/>
      <c r="L393" s="89"/>
    </row>
    <row r="394" spans="1:12" x14ac:dyDescent="0.2">
      <c r="A394" s="43"/>
      <c r="B394" s="55" t="s">
        <v>411</v>
      </c>
      <c r="C394" s="55"/>
      <c r="D394" s="44"/>
      <c r="E394" s="52"/>
      <c r="F394" s="44"/>
      <c r="G394" s="46"/>
      <c r="H394" s="38"/>
      <c r="I394" s="44"/>
      <c r="J394" s="63">
        <f t="shared" si="10"/>
        <v>0</v>
      </c>
      <c r="K394" s="38"/>
      <c r="L394" s="89"/>
    </row>
    <row r="395" spans="1:12" x14ac:dyDescent="0.2">
      <c r="A395" s="43"/>
      <c r="B395" s="55" t="s">
        <v>412</v>
      </c>
      <c r="C395" s="55"/>
      <c r="D395" s="44"/>
      <c r="E395" s="52"/>
      <c r="F395" s="44"/>
      <c r="G395" s="46"/>
      <c r="H395" s="38"/>
      <c r="I395" s="44"/>
      <c r="J395" s="63">
        <f t="shared" si="10"/>
        <v>0</v>
      </c>
      <c r="K395" s="38"/>
      <c r="L395" s="89"/>
    </row>
    <row r="396" spans="1:12" x14ac:dyDescent="0.2">
      <c r="A396" s="43"/>
      <c r="B396" s="55" t="s">
        <v>413</v>
      </c>
      <c r="C396" s="55"/>
      <c r="D396" s="44"/>
      <c r="E396" s="52"/>
      <c r="F396" s="44"/>
      <c r="G396" s="46"/>
      <c r="H396" s="38"/>
      <c r="I396" s="44"/>
      <c r="J396" s="63">
        <f t="shared" si="10"/>
        <v>0</v>
      </c>
      <c r="K396" s="38"/>
      <c r="L396" s="89"/>
    </row>
    <row r="397" spans="1:12" x14ac:dyDescent="0.2">
      <c r="A397" s="43"/>
      <c r="B397" s="55" t="s">
        <v>414</v>
      </c>
      <c r="C397" s="55"/>
      <c r="D397" s="44"/>
      <c r="E397" s="52"/>
      <c r="F397" s="44"/>
      <c r="G397" s="46"/>
      <c r="H397" s="38"/>
      <c r="I397" s="44"/>
      <c r="J397" s="63">
        <f t="shared" si="10"/>
        <v>0</v>
      </c>
      <c r="K397" s="38"/>
      <c r="L397" s="89"/>
    </row>
    <row r="398" spans="1:12" x14ac:dyDescent="0.2">
      <c r="A398" s="43"/>
      <c r="B398" s="55" t="s">
        <v>415</v>
      </c>
      <c r="C398" s="55"/>
      <c r="D398" s="44"/>
      <c r="E398" s="52"/>
      <c r="F398" s="44"/>
      <c r="G398" s="46"/>
      <c r="H398" s="38"/>
      <c r="I398" s="44"/>
      <c r="J398" s="63">
        <f t="shared" si="10"/>
        <v>0</v>
      </c>
      <c r="K398" s="38"/>
      <c r="L398" s="89"/>
    </row>
    <row r="399" spans="1:12" x14ac:dyDescent="0.2">
      <c r="A399" s="43"/>
      <c r="B399" s="55" t="s">
        <v>416</v>
      </c>
      <c r="C399" s="55"/>
      <c r="D399" s="44"/>
      <c r="E399" s="52"/>
      <c r="F399" s="44"/>
      <c r="G399" s="46"/>
      <c r="H399" s="38"/>
      <c r="I399" s="44"/>
      <c r="J399" s="63">
        <f t="shared" si="10"/>
        <v>0</v>
      </c>
      <c r="K399" s="38"/>
      <c r="L399" s="89"/>
    </row>
    <row r="400" spans="1:12" x14ac:dyDescent="0.2">
      <c r="A400" s="43"/>
      <c r="B400" s="55" t="s">
        <v>417</v>
      </c>
      <c r="C400" s="55"/>
      <c r="D400" s="44"/>
      <c r="E400" s="52"/>
      <c r="F400" s="44"/>
      <c r="G400" s="46"/>
      <c r="H400" s="38"/>
      <c r="I400" s="44"/>
      <c r="J400" s="63">
        <f t="shared" si="10"/>
        <v>0</v>
      </c>
      <c r="K400" s="38"/>
      <c r="L400" s="89"/>
    </row>
    <row r="401" spans="1:12" x14ac:dyDescent="0.2">
      <c r="A401" s="43"/>
      <c r="B401" s="55" t="s">
        <v>418</v>
      </c>
      <c r="C401" s="55"/>
      <c r="D401" s="44"/>
      <c r="E401" s="52"/>
      <c r="F401" s="44"/>
      <c r="G401" s="46"/>
      <c r="H401" s="38"/>
      <c r="I401" s="44"/>
      <c r="J401" s="63">
        <f t="shared" si="10"/>
        <v>0</v>
      </c>
      <c r="K401" s="38"/>
      <c r="L401" s="89"/>
    </row>
    <row r="402" spans="1:12" x14ac:dyDescent="0.2">
      <c r="A402" s="43"/>
      <c r="B402" s="55" t="s">
        <v>419</v>
      </c>
      <c r="C402" s="55"/>
      <c r="D402" s="44"/>
      <c r="E402" s="52"/>
      <c r="F402" s="44"/>
      <c r="G402" s="46"/>
      <c r="H402" s="38"/>
      <c r="I402" s="44"/>
      <c r="J402" s="63">
        <f t="shared" si="10"/>
        <v>0</v>
      </c>
      <c r="K402" s="38"/>
      <c r="L402" s="89"/>
    </row>
    <row r="403" spans="1:12" x14ac:dyDescent="0.2">
      <c r="A403" s="43"/>
      <c r="B403" s="55" t="s">
        <v>420</v>
      </c>
      <c r="C403" s="55"/>
      <c r="D403" s="44"/>
      <c r="E403" s="52"/>
      <c r="F403" s="44"/>
      <c r="G403" s="46"/>
      <c r="H403" s="38"/>
      <c r="I403" s="44"/>
      <c r="J403" s="63">
        <f t="shared" si="10"/>
        <v>0</v>
      </c>
      <c r="K403" s="38"/>
      <c r="L403" s="89"/>
    </row>
    <row r="404" spans="1:12" x14ac:dyDescent="0.2">
      <c r="A404" s="43"/>
      <c r="B404" s="55" t="s">
        <v>421</v>
      </c>
      <c r="C404" s="55"/>
      <c r="D404" s="44"/>
      <c r="E404" s="52"/>
      <c r="F404" s="44"/>
      <c r="G404" s="46"/>
      <c r="H404" s="38"/>
      <c r="I404" s="44"/>
      <c r="J404" s="63">
        <f t="shared" si="10"/>
        <v>0</v>
      </c>
      <c r="K404" s="38"/>
      <c r="L404" s="89"/>
    </row>
    <row r="405" spans="1:12" x14ac:dyDescent="0.2">
      <c r="A405" s="43"/>
      <c r="B405" s="55" t="s">
        <v>422</v>
      </c>
      <c r="C405" s="55"/>
      <c r="D405" s="44"/>
      <c r="E405" s="52"/>
      <c r="F405" s="44"/>
      <c r="G405" s="46"/>
      <c r="H405" s="38"/>
      <c r="I405" s="44"/>
      <c r="J405" s="63">
        <f t="shared" si="10"/>
        <v>0</v>
      </c>
      <c r="K405" s="38"/>
      <c r="L405" s="89"/>
    </row>
    <row r="406" spans="1:12" x14ac:dyDescent="0.2">
      <c r="A406" s="43"/>
      <c r="B406" s="55" t="s">
        <v>423</v>
      </c>
      <c r="C406" s="55"/>
      <c r="D406" s="44"/>
      <c r="E406" s="52"/>
      <c r="F406" s="44"/>
      <c r="G406" s="46"/>
      <c r="H406" s="38"/>
      <c r="I406" s="44"/>
      <c r="J406" s="63">
        <f t="shared" si="10"/>
        <v>0</v>
      </c>
      <c r="K406" s="38"/>
      <c r="L406" s="89"/>
    </row>
    <row r="407" spans="1:12" x14ac:dyDescent="0.2">
      <c r="A407" s="43"/>
      <c r="B407" s="55" t="s">
        <v>424</v>
      </c>
      <c r="C407" s="55"/>
      <c r="D407" s="44"/>
      <c r="E407" s="52"/>
      <c r="F407" s="44"/>
      <c r="G407" s="46"/>
      <c r="H407" s="38"/>
      <c r="I407" s="44"/>
      <c r="J407" s="63">
        <f t="shared" si="10"/>
        <v>0</v>
      </c>
      <c r="K407" s="38"/>
      <c r="L407" s="89"/>
    </row>
    <row r="408" spans="1:12" x14ac:dyDescent="0.2">
      <c r="A408" s="43"/>
      <c r="B408" s="55" t="s">
        <v>425</v>
      </c>
      <c r="C408" s="55"/>
      <c r="D408" s="44"/>
      <c r="E408" s="52"/>
      <c r="F408" s="44"/>
      <c r="G408" s="46"/>
      <c r="H408" s="38"/>
      <c r="I408" s="44"/>
      <c r="J408" s="63">
        <f t="shared" si="10"/>
        <v>0</v>
      </c>
      <c r="K408" s="38"/>
      <c r="L408" s="89"/>
    </row>
    <row r="409" spans="1:12" x14ac:dyDescent="0.2">
      <c r="A409" s="43"/>
      <c r="B409" s="55" t="s">
        <v>426</v>
      </c>
      <c r="C409" s="55"/>
      <c r="D409" s="44"/>
      <c r="E409" s="52"/>
      <c r="F409" s="44"/>
      <c r="G409" s="46"/>
      <c r="H409" s="38"/>
      <c r="I409" s="44"/>
      <c r="J409" s="63">
        <f t="shared" si="10"/>
        <v>0</v>
      </c>
      <c r="K409" s="38"/>
      <c r="L409" s="89"/>
    </row>
    <row r="410" spans="1:12" x14ac:dyDescent="0.2">
      <c r="A410" s="43"/>
      <c r="B410" s="55" t="s">
        <v>427</v>
      </c>
      <c r="C410" s="55"/>
      <c r="D410" s="44"/>
      <c r="E410" s="52"/>
      <c r="F410" s="44"/>
      <c r="G410" s="46"/>
      <c r="H410" s="38"/>
      <c r="I410" s="44"/>
      <c r="J410" s="63">
        <f t="shared" si="10"/>
        <v>0</v>
      </c>
      <c r="K410" s="38"/>
      <c r="L410" s="89"/>
    </row>
    <row r="411" spans="1:12" x14ac:dyDescent="0.2">
      <c r="A411" s="43"/>
      <c r="B411" s="55" t="s">
        <v>428</v>
      </c>
      <c r="C411" s="55"/>
      <c r="D411" s="44"/>
      <c r="E411" s="52"/>
      <c r="F411" s="44"/>
      <c r="G411" s="46"/>
      <c r="H411" s="38"/>
      <c r="I411" s="44"/>
      <c r="J411" s="63">
        <f t="shared" si="10"/>
        <v>0</v>
      </c>
      <c r="K411" s="38"/>
      <c r="L411" s="89"/>
    </row>
    <row r="412" spans="1:12" x14ac:dyDescent="0.2">
      <c r="A412" s="43"/>
      <c r="B412" s="55" t="s">
        <v>429</v>
      </c>
      <c r="C412" s="55"/>
      <c r="D412" s="44"/>
      <c r="E412" s="52"/>
      <c r="F412" s="44"/>
      <c r="G412" s="46"/>
      <c r="H412" s="38"/>
      <c r="I412" s="44"/>
      <c r="J412" s="63">
        <f t="shared" si="10"/>
        <v>0</v>
      </c>
      <c r="K412" s="38"/>
      <c r="L412" s="89"/>
    </row>
    <row r="413" spans="1:12" x14ac:dyDescent="0.2">
      <c r="A413" s="43"/>
      <c r="B413" s="55" t="s">
        <v>430</v>
      </c>
      <c r="C413" s="55"/>
      <c r="D413" s="44"/>
      <c r="E413" s="52"/>
      <c r="F413" s="44"/>
      <c r="G413" s="46"/>
      <c r="H413" s="38"/>
      <c r="I413" s="44"/>
      <c r="J413" s="63">
        <f t="shared" si="10"/>
        <v>0</v>
      </c>
      <c r="K413" s="38"/>
      <c r="L413" s="89"/>
    </row>
    <row r="414" spans="1:12" x14ac:dyDescent="0.2">
      <c r="A414" s="43"/>
      <c r="B414" s="55" t="s">
        <v>431</v>
      </c>
      <c r="C414" s="55"/>
      <c r="D414" s="44"/>
      <c r="E414" s="52"/>
      <c r="F414" s="44"/>
      <c r="G414" s="46"/>
      <c r="H414" s="38"/>
      <c r="I414" s="44"/>
      <c r="J414" s="63">
        <f t="shared" ref="J414:J477" si="11">D414-I414</f>
        <v>0</v>
      </c>
      <c r="K414" s="38"/>
      <c r="L414" s="89"/>
    </row>
    <row r="415" spans="1:12" x14ac:dyDescent="0.2">
      <c r="A415" s="43"/>
      <c r="B415" s="55" t="s">
        <v>432</v>
      </c>
      <c r="C415" s="55"/>
      <c r="D415" s="44"/>
      <c r="E415" s="52"/>
      <c r="F415" s="44"/>
      <c r="G415" s="46"/>
      <c r="H415" s="38"/>
      <c r="I415" s="44"/>
      <c r="J415" s="63">
        <f t="shared" si="11"/>
        <v>0</v>
      </c>
      <c r="K415" s="38"/>
      <c r="L415" s="89"/>
    </row>
    <row r="416" spans="1:12" x14ac:dyDescent="0.2">
      <c r="A416" s="43"/>
      <c r="B416" s="55" t="s">
        <v>433</v>
      </c>
      <c r="C416" s="55"/>
      <c r="D416" s="44"/>
      <c r="E416" s="52"/>
      <c r="F416" s="44"/>
      <c r="G416" s="46"/>
      <c r="H416" s="38"/>
      <c r="I416" s="44"/>
      <c r="J416" s="63">
        <f t="shared" si="11"/>
        <v>0</v>
      </c>
      <c r="K416" s="38"/>
      <c r="L416" s="89"/>
    </row>
    <row r="417" spans="1:12" x14ac:dyDescent="0.2">
      <c r="A417" s="43"/>
      <c r="B417" s="55" t="s">
        <v>434</v>
      </c>
      <c r="C417" s="55"/>
      <c r="D417" s="44"/>
      <c r="E417" s="52"/>
      <c r="F417" s="44"/>
      <c r="G417" s="46"/>
      <c r="H417" s="38"/>
      <c r="I417" s="44"/>
      <c r="J417" s="63">
        <f t="shared" si="11"/>
        <v>0</v>
      </c>
      <c r="K417" s="38"/>
      <c r="L417" s="89"/>
    </row>
    <row r="418" spans="1:12" x14ac:dyDescent="0.2">
      <c r="A418" s="43"/>
      <c r="B418" s="55" t="s">
        <v>435</v>
      </c>
      <c r="C418" s="55"/>
      <c r="D418" s="44"/>
      <c r="E418" s="52"/>
      <c r="F418" s="44"/>
      <c r="G418" s="46"/>
      <c r="H418" s="38"/>
      <c r="I418" s="44"/>
      <c r="J418" s="63">
        <f t="shared" si="11"/>
        <v>0</v>
      </c>
      <c r="K418" s="38"/>
      <c r="L418" s="89"/>
    </row>
    <row r="419" spans="1:12" x14ac:dyDescent="0.2">
      <c r="A419" s="43"/>
      <c r="B419" s="55" t="s">
        <v>436</v>
      </c>
      <c r="C419" s="55"/>
      <c r="D419" s="44"/>
      <c r="E419" s="52"/>
      <c r="F419" s="44"/>
      <c r="G419" s="46"/>
      <c r="H419" s="38"/>
      <c r="I419" s="44"/>
      <c r="J419" s="63">
        <f t="shared" si="11"/>
        <v>0</v>
      </c>
      <c r="K419" s="38"/>
      <c r="L419" s="89"/>
    </row>
    <row r="420" spans="1:12" x14ac:dyDescent="0.2">
      <c r="A420" s="43"/>
      <c r="B420" s="55" t="s">
        <v>437</v>
      </c>
      <c r="C420" s="55"/>
      <c r="D420" s="44"/>
      <c r="E420" s="52"/>
      <c r="F420" s="44"/>
      <c r="G420" s="46"/>
      <c r="H420" s="38"/>
      <c r="I420" s="44"/>
      <c r="J420" s="63">
        <f t="shared" si="11"/>
        <v>0</v>
      </c>
      <c r="K420" s="38"/>
      <c r="L420" s="89"/>
    </row>
    <row r="421" spans="1:12" x14ac:dyDescent="0.2">
      <c r="A421" s="43"/>
      <c r="B421" s="55" t="s">
        <v>438</v>
      </c>
      <c r="C421" s="55"/>
      <c r="D421" s="44"/>
      <c r="E421" s="52"/>
      <c r="F421" s="44"/>
      <c r="G421" s="46"/>
      <c r="H421" s="38"/>
      <c r="I421" s="44"/>
      <c r="J421" s="63">
        <f t="shared" si="11"/>
        <v>0</v>
      </c>
      <c r="K421" s="38"/>
      <c r="L421" s="89"/>
    </row>
    <row r="422" spans="1:12" x14ac:dyDescent="0.2">
      <c r="A422" s="43"/>
      <c r="B422" s="55" t="s">
        <v>439</v>
      </c>
      <c r="C422" s="55"/>
      <c r="D422" s="44"/>
      <c r="E422" s="52"/>
      <c r="F422" s="44"/>
      <c r="G422" s="46"/>
      <c r="H422" s="38"/>
      <c r="I422" s="44"/>
      <c r="J422" s="63">
        <f t="shared" si="11"/>
        <v>0</v>
      </c>
      <c r="K422" s="38"/>
      <c r="L422" s="89"/>
    </row>
    <row r="423" spans="1:12" x14ac:dyDescent="0.2">
      <c r="A423" s="43"/>
      <c r="B423" s="55" t="s">
        <v>440</v>
      </c>
      <c r="C423" s="55"/>
      <c r="D423" s="44"/>
      <c r="E423" s="52"/>
      <c r="F423" s="44"/>
      <c r="G423" s="46"/>
      <c r="H423" s="38"/>
      <c r="I423" s="44"/>
      <c r="J423" s="63">
        <f t="shared" si="11"/>
        <v>0</v>
      </c>
      <c r="K423" s="38"/>
      <c r="L423" s="89"/>
    </row>
    <row r="424" spans="1:12" x14ac:dyDescent="0.2">
      <c r="A424" s="43"/>
      <c r="B424" s="55" t="s">
        <v>441</v>
      </c>
      <c r="C424" s="55"/>
      <c r="D424" s="44"/>
      <c r="E424" s="52"/>
      <c r="F424" s="44"/>
      <c r="G424" s="46"/>
      <c r="H424" s="38"/>
      <c r="I424" s="44"/>
      <c r="J424" s="63">
        <f t="shared" si="11"/>
        <v>0</v>
      </c>
      <c r="K424" s="38"/>
      <c r="L424" s="89"/>
    </row>
    <row r="425" spans="1:12" x14ac:dyDescent="0.2">
      <c r="A425" s="43"/>
      <c r="B425" s="55" t="s">
        <v>442</v>
      </c>
      <c r="C425" s="55"/>
      <c r="D425" s="44"/>
      <c r="E425" s="52"/>
      <c r="F425" s="44"/>
      <c r="G425" s="46"/>
      <c r="H425" s="38"/>
      <c r="I425" s="44"/>
      <c r="J425" s="63">
        <f t="shared" si="11"/>
        <v>0</v>
      </c>
      <c r="K425" s="38"/>
      <c r="L425" s="89"/>
    </row>
    <row r="426" spans="1:12" x14ac:dyDescent="0.2">
      <c r="A426" s="43"/>
      <c r="B426" s="55" t="s">
        <v>443</v>
      </c>
      <c r="C426" s="55"/>
      <c r="D426" s="44"/>
      <c r="E426" s="52"/>
      <c r="F426" s="44"/>
      <c r="G426" s="46"/>
      <c r="H426" s="38"/>
      <c r="I426" s="44"/>
      <c r="J426" s="63">
        <f t="shared" si="11"/>
        <v>0</v>
      </c>
      <c r="K426" s="38"/>
      <c r="L426" s="89"/>
    </row>
    <row r="427" spans="1:12" x14ac:dyDescent="0.2">
      <c r="A427" s="43"/>
      <c r="B427" s="55" t="s">
        <v>444</v>
      </c>
      <c r="C427" s="55"/>
      <c r="D427" s="44"/>
      <c r="E427" s="52"/>
      <c r="F427" s="44"/>
      <c r="G427" s="46"/>
      <c r="H427" s="38"/>
      <c r="I427" s="44"/>
      <c r="J427" s="63">
        <f t="shared" si="11"/>
        <v>0</v>
      </c>
      <c r="K427" s="38"/>
      <c r="L427" s="89"/>
    </row>
    <row r="428" spans="1:12" x14ac:dyDescent="0.2">
      <c r="A428" s="43"/>
      <c r="B428" s="55" t="s">
        <v>445</v>
      </c>
      <c r="C428" s="55"/>
      <c r="D428" s="44"/>
      <c r="E428" s="52"/>
      <c r="F428" s="44"/>
      <c r="G428" s="46"/>
      <c r="H428" s="38"/>
      <c r="I428" s="44"/>
      <c r="J428" s="63">
        <f t="shared" si="11"/>
        <v>0</v>
      </c>
      <c r="K428" s="38"/>
      <c r="L428" s="89"/>
    </row>
    <row r="429" spans="1:12" x14ac:dyDescent="0.2">
      <c r="A429" s="43"/>
      <c r="B429" s="55" t="s">
        <v>446</v>
      </c>
      <c r="C429" s="55"/>
      <c r="D429" s="44"/>
      <c r="E429" s="52"/>
      <c r="F429" s="44"/>
      <c r="G429" s="46"/>
      <c r="H429" s="38"/>
      <c r="I429" s="44"/>
      <c r="J429" s="63">
        <f t="shared" si="11"/>
        <v>0</v>
      </c>
      <c r="K429" s="38"/>
      <c r="L429" s="89"/>
    </row>
    <row r="430" spans="1:12" x14ac:dyDescent="0.2">
      <c r="A430" s="43"/>
      <c r="B430" s="55" t="s">
        <v>447</v>
      </c>
      <c r="C430" s="55"/>
      <c r="D430" s="44"/>
      <c r="E430" s="52"/>
      <c r="F430" s="44"/>
      <c r="G430" s="46"/>
      <c r="H430" s="38"/>
      <c r="I430" s="44"/>
      <c r="J430" s="63">
        <f t="shared" si="11"/>
        <v>0</v>
      </c>
      <c r="K430" s="38"/>
      <c r="L430" s="89"/>
    </row>
    <row r="431" spans="1:12" x14ac:dyDescent="0.2">
      <c r="A431" s="43"/>
      <c r="B431" s="55" t="s">
        <v>448</v>
      </c>
      <c r="C431" s="55"/>
      <c r="D431" s="44"/>
      <c r="E431" s="52"/>
      <c r="F431" s="44"/>
      <c r="G431" s="46"/>
      <c r="H431" s="38"/>
      <c r="I431" s="44"/>
      <c r="J431" s="63">
        <f t="shared" si="11"/>
        <v>0</v>
      </c>
      <c r="K431" s="38"/>
      <c r="L431" s="89"/>
    </row>
    <row r="432" spans="1:12" x14ac:dyDescent="0.2">
      <c r="A432" s="43"/>
      <c r="B432" s="55" t="s">
        <v>449</v>
      </c>
      <c r="C432" s="55"/>
      <c r="D432" s="44"/>
      <c r="E432" s="52"/>
      <c r="F432" s="44"/>
      <c r="G432" s="46"/>
      <c r="H432" s="38"/>
      <c r="I432" s="44"/>
      <c r="J432" s="63">
        <f t="shared" si="11"/>
        <v>0</v>
      </c>
      <c r="K432" s="38"/>
      <c r="L432" s="89"/>
    </row>
    <row r="433" spans="1:12" x14ac:dyDescent="0.2">
      <c r="A433" s="43"/>
      <c r="B433" s="55" t="s">
        <v>450</v>
      </c>
      <c r="C433" s="55"/>
      <c r="D433" s="44"/>
      <c r="E433" s="52"/>
      <c r="F433" s="44"/>
      <c r="G433" s="46"/>
      <c r="H433" s="38"/>
      <c r="I433" s="44"/>
      <c r="J433" s="63">
        <f t="shared" si="11"/>
        <v>0</v>
      </c>
      <c r="K433" s="38"/>
      <c r="L433" s="89"/>
    </row>
    <row r="434" spans="1:12" x14ac:dyDescent="0.2">
      <c r="A434" s="43"/>
      <c r="B434" s="55" t="s">
        <v>451</v>
      </c>
      <c r="C434" s="55"/>
      <c r="D434" s="44"/>
      <c r="E434" s="52"/>
      <c r="F434" s="44"/>
      <c r="G434" s="46"/>
      <c r="H434" s="38"/>
      <c r="I434" s="44"/>
      <c r="J434" s="63">
        <f t="shared" si="11"/>
        <v>0</v>
      </c>
      <c r="K434" s="38"/>
      <c r="L434" s="89"/>
    </row>
    <row r="435" spans="1:12" x14ac:dyDescent="0.2">
      <c r="A435" s="43"/>
      <c r="B435" s="55" t="s">
        <v>452</v>
      </c>
      <c r="C435" s="55"/>
      <c r="D435" s="44"/>
      <c r="E435" s="52"/>
      <c r="F435" s="44"/>
      <c r="G435" s="46"/>
      <c r="H435" s="38"/>
      <c r="I435" s="44"/>
      <c r="J435" s="63">
        <f t="shared" si="11"/>
        <v>0</v>
      </c>
      <c r="K435" s="38"/>
      <c r="L435" s="89"/>
    </row>
    <row r="436" spans="1:12" x14ac:dyDescent="0.2">
      <c r="A436" s="43"/>
      <c r="B436" s="55" t="s">
        <v>453</v>
      </c>
      <c r="C436" s="55"/>
      <c r="D436" s="44"/>
      <c r="E436" s="52"/>
      <c r="F436" s="44"/>
      <c r="G436" s="46"/>
      <c r="H436" s="38"/>
      <c r="I436" s="44"/>
      <c r="J436" s="63">
        <f t="shared" si="11"/>
        <v>0</v>
      </c>
      <c r="K436" s="38"/>
      <c r="L436" s="89"/>
    </row>
    <row r="437" spans="1:12" x14ac:dyDescent="0.2">
      <c r="A437" s="43"/>
      <c r="B437" s="55" t="s">
        <v>454</v>
      </c>
      <c r="C437" s="55"/>
      <c r="D437" s="44"/>
      <c r="E437" s="52"/>
      <c r="F437" s="44"/>
      <c r="G437" s="46"/>
      <c r="H437" s="38"/>
      <c r="I437" s="44"/>
      <c r="J437" s="63">
        <f t="shared" si="11"/>
        <v>0</v>
      </c>
      <c r="K437" s="38"/>
      <c r="L437" s="89"/>
    </row>
    <row r="438" spans="1:12" x14ac:dyDescent="0.2">
      <c r="A438" s="43"/>
      <c r="B438" s="55" t="s">
        <v>455</v>
      </c>
      <c r="C438" s="55"/>
      <c r="D438" s="44"/>
      <c r="E438" s="52"/>
      <c r="F438" s="44"/>
      <c r="G438" s="46"/>
      <c r="H438" s="38"/>
      <c r="I438" s="44"/>
      <c r="J438" s="63">
        <f t="shared" si="11"/>
        <v>0</v>
      </c>
      <c r="K438" s="38"/>
      <c r="L438" s="89"/>
    </row>
    <row r="439" spans="1:12" x14ac:dyDescent="0.2">
      <c r="A439" s="43"/>
      <c r="B439" s="55" t="s">
        <v>456</v>
      </c>
      <c r="C439" s="55"/>
      <c r="D439" s="44"/>
      <c r="E439" s="52"/>
      <c r="F439" s="44"/>
      <c r="G439" s="46"/>
      <c r="H439" s="38"/>
      <c r="I439" s="44"/>
      <c r="J439" s="63">
        <f t="shared" si="11"/>
        <v>0</v>
      </c>
      <c r="K439" s="38"/>
      <c r="L439" s="89"/>
    </row>
    <row r="440" spans="1:12" x14ac:dyDescent="0.2">
      <c r="A440" s="43"/>
      <c r="B440" s="55" t="s">
        <v>457</v>
      </c>
      <c r="C440" s="55"/>
      <c r="D440" s="44"/>
      <c r="E440" s="52"/>
      <c r="F440" s="44"/>
      <c r="G440" s="46"/>
      <c r="H440" s="38"/>
      <c r="I440" s="44"/>
      <c r="J440" s="63">
        <f t="shared" si="11"/>
        <v>0</v>
      </c>
      <c r="K440" s="38"/>
      <c r="L440" s="89"/>
    </row>
    <row r="441" spans="1:12" x14ac:dyDescent="0.2">
      <c r="A441" s="43"/>
      <c r="B441" s="55" t="s">
        <v>458</v>
      </c>
      <c r="C441" s="55"/>
      <c r="D441" s="44"/>
      <c r="E441" s="52"/>
      <c r="F441" s="44"/>
      <c r="G441" s="46"/>
      <c r="H441" s="38"/>
      <c r="I441" s="44"/>
      <c r="J441" s="63">
        <f t="shared" si="11"/>
        <v>0</v>
      </c>
      <c r="K441" s="38"/>
      <c r="L441" s="89"/>
    </row>
    <row r="442" spans="1:12" x14ac:dyDescent="0.2">
      <c r="A442" s="43"/>
      <c r="B442" s="55" t="s">
        <v>459</v>
      </c>
      <c r="C442" s="55"/>
      <c r="D442" s="44"/>
      <c r="E442" s="52"/>
      <c r="F442" s="44"/>
      <c r="G442" s="46"/>
      <c r="H442" s="38"/>
      <c r="I442" s="44"/>
      <c r="J442" s="63">
        <f t="shared" si="11"/>
        <v>0</v>
      </c>
      <c r="K442" s="38"/>
      <c r="L442" s="89"/>
    </row>
    <row r="443" spans="1:12" x14ac:dyDescent="0.2">
      <c r="A443" s="43"/>
      <c r="B443" s="55" t="s">
        <v>460</v>
      </c>
      <c r="C443" s="55"/>
      <c r="D443" s="44"/>
      <c r="E443" s="52"/>
      <c r="F443" s="44"/>
      <c r="G443" s="46"/>
      <c r="H443" s="38"/>
      <c r="I443" s="44"/>
      <c r="J443" s="63">
        <f t="shared" si="11"/>
        <v>0</v>
      </c>
      <c r="K443" s="38"/>
      <c r="L443" s="89"/>
    </row>
    <row r="444" spans="1:12" x14ac:dyDescent="0.2">
      <c r="A444" s="43"/>
      <c r="B444" s="55" t="s">
        <v>461</v>
      </c>
      <c r="C444" s="55"/>
      <c r="D444" s="44"/>
      <c r="E444" s="52"/>
      <c r="F444" s="44"/>
      <c r="G444" s="46"/>
      <c r="H444" s="38"/>
      <c r="I444" s="44"/>
      <c r="J444" s="63">
        <f t="shared" si="11"/>
        <v>0</v>
      </c>
      <c r="K444" s="38"/>
      <c r="L444" s="89"/>
    </row>
    <row r="445" spans="1:12" x14ac:dyDescent="0.2">
      <c r="A445" s="43"/>
      <c r="B445" s="55" t="s">
        <v>462</v>
      </c>
      <c r="C445" s="55"/>
      <c r="D445" s="44"/>
      <c r="E445" s="52"/>
      <c r="F445" s="44"/>
      <c r="G445" s="46"/>
      <c r="H445" s="38"/>
      <c r="I445" s="44"/>
      <c r="J445" s="63">
        <f t="shared" si="11"/>
        <v>0</v>
      </c>
      <c r="K445" s="38"/>
      <c r="L445" s="89"/>
    </row>
    <row r="446" spans="1:12" x14ac:dyDescent="0.2">
      <c r="A446" s="43"/>
      <c r="B446" s="55" t="s">
        <v>463</v>
      </c>
      <c r="C446" s="55"/>
      <c r="D446" s="44"/>
      <c r="E446" s="52"/>
      <c r="F446" s="44"/>
      <c r="G446" s="46"/>
      <c r="H446" s="38"/>
      <c r="I446" s="44"/>
      <c r="J446" s="63">
        <f t="shared" si="11"/>
        <v>0</v>
      </c>
      <c r="K446" s="38"/>
      <c r="L446" s="89"/>
    </row>
    <row r="447" spans="1:12" x14ac:dyDescent="0.2">
      <c r="A447" s="43"/>
      <c r="B447" s="55" t="s">
        <v>464</v>
      </c>
      <c r="C447" s="55"/>
      <c r="D447" s="44"/>
      <c r="E447" s="52"/>
      <c r="F447" s="44"/>
      <c r="G447" s="46"/>
      <c r="H447" s="38"/>
      <c r="I447" s="44"/>
      <c r="J447" s="63">
        <f t="shared" si="11"/>
        <v>0</v>
      </c>
      <c r="K447" s="38"/>
      <c r="L447" s="89"/>
    </row>
    <row r="448" spans="1:12" x14ac:dyDescent="0.2">
      <c r="A448" s="43"/>
      <c r="B448" s="55" t="s">
        <v>465</v>
      </c>
      <c r="C448" s="55"/>
      <c r="D448" s="44"/>
      <c r="E448" s="52"/>
      <c r="F448" s="44"/>
      <c r="G448" s="46"/>
      <c r="H448" s="38"/>
      <c r="I448" s="44"/>
      <c r="J448" s="63">
        <f t="shared" si="11"/>
        <v>0</v>
      </c>
      <c r="K448" s="38"/>
      <c r="L448" s="89"/>
    </row>
    <row r="449" spans="1:12" x14ac:dyDescent="0.2">
      <c r="A449" s="43"/>
      <c r="B449" s="55" t="s">
        <v>466</v>
      </c>
      <c r="C449" s="55"/>
      <c r="D449" s="44"/>
      <c r="E449" s="52"/>
      <c r="F449" s="44"/>
      <c r="G449" s="46"/>
      <c r="H449" s="38"/>
      <c r="I449" s="44"/>
      <c r="J449" s="63">
        <f t="shared" si="11"/>
        <v>0</v>
      </c>
      <c r="K449" s="38"/>
      <c r="L449" s="89"/>
    </row>
    <row r="450" spans="1:12" x14ac:dyDescent="0.2">
      <c r="A450" s="43"/>
      <c r="B450" s="55" t="s">
        <v>467</v>
      </c>
      <c r="C450" s="55"/>
      <c r="D450" s="44"/>
      <c r="E450" s="52"/>
      <c r="F450" s="44"/>
      <c r="G450" s="46"/>
      <c r="H450" s="38"/>
      <c r="I450" s="44"/>
      <c r="J450" s="63">
        <f t="shared" si="11"/>
        <v>0</v>
      </c>
      <c r="K450" s="38"/>
      <c r="L450" s="89"/>
    </row>
    <row r="451" spans="1:12" x14ac:dyDescent="0.2">
      <c r="A451" s="43"/>
      <c r="B451" s="55" t="s">
        <v>468</v>
      </c>
      <c r="C451" s="55"/>
      <c r="D451" s="44"/>
      <c r="E451" s="52"/>
      <c r="F451" s="44"/>
      <c r="G451" s="46"/>
      <c r="H451" s="38"/>
      <c r="I451" s="44"/>
      <c r="J451" s="63">
        <f t="shared" si="11"/>
        <v>0</v>
      </c>
      <c r="K451" s="38"/>
      <c r="L451" s="89"/>
    </row>
    <row r="452" spans="1:12" x14ac:dyDescent="0.2">
      <c r="A452" s="43"/>
      <c r="B452" s="55" t="s">
        <v>469</v>
      </c>
      <c r="C452" s="55"/>
      <c r="D452" s="44"/>
      <c r="E452" s="52"/>
      <c r="F452" s="44"/>
      <c r="G452" s="46"/>
      <c r="H452" s="38"/>
      <c r="I452" s="44"/>
      <c r="J452" s="63">
        <f t="shared" si="11"/>
        <v>0</v>
      </c>
      <c r="K452" s="38"/>
      <c r="L452" s="89"/>
    </row>
    <row r="453" spans="1:12" x14ac:dyDescent="0.2">
      <c r="A453" s="43"/>
      <c r="B453" s="55" t="s">
        <v>470</v>
      </c>
      <c r="C453" s="55"/>
      <c r="D453" s="44"/>
      <c r="E453" s="52"/>
      <c r="F453" s="44"/>
      <c r="G453" s="46"/>
      <c r="H453" s="38"/>
      <c r="I453" s="44"/>
      <c r="J453" s="63">
        <f t="shared" si="11"/>
        <v>0</v>
      </c>
      <c r="K453" s="38"/>
      <c r="L453" s="89"/>
    </row>
    <row r="454" spans="1:12" x14ac:dyDescent="0.2">
      <c r="A454" s="43"/>
      <c r="B454" s="55" t="s">
        <v>471</v>
      </c>
      <c r="C454" s="55"/>
      <c r="D454" s="44"/>
      <c r="E454" s="52"/>
      <c r="F454" s="44"/>
      <c r="G454" s="46"/>
      <c r="H454" s="38"/>
      <c r="I454" s="44"/>
      <c r="J454" s="63">
        <f t="shared" si="11"/>
        <v>0</v>
      </c>
      <c r="K454" s="38"/>
      <c r="L454" s="89"/>
    </row>
    <row r="455" spans="1:12" x14ac:dyDescent="0.2">
      <c r="A455" s="43"/>
      <c r="B455" s="55" t="s">
        <v>472</v>
      </c>
      <c r="C455" s="55"/>
      <c r="D455" s="44"/>
      <c r="E455" s="52"/>
      <c r="F455" s="44"/>
      <c r="G455" s="46"/>
      <c r="H455" s="38"/>
      <c r="I455" s="44"/>
      <c r="J455" s="63">
        <f t="shared" si="11"/>
        <v>0</v>
      </c>
      <c r="K455" s="38"/>
      <c r="L455" s="89"/>
    </row>
    <row r="456" spans="1:12" x14ac:dyDescent="0.2">
      <c r="A456" s="43"/>
      <c r="B456" s="55" t="s">
        <v>473</v>
      </c>
      <c r="C456" s="55"/>
      <c r="D456" s="44"/>
      <c r="E456" s="52"/>
      <c r="F456" s="44"/>
      <c r="G456" s="46"/>
      <c r="H456" s="38"/>
      <c r="I456" s="44"/>
      <c r="J456" s="63">
        <f t="shared" si="11"/>
        <v>0</v>
      </c>
      <c r="K456" s="38"/>
      <c r="L456" s="89"/>
    </row>
    <row r="457" spans="1:12" x14ac:dyDescent="0.2">
      <c r="A457" s="43"/>
      <c r="B457" s="55" t="s">
        <v>474</v>
      </c>
      <c r="C457" s="55"/>
      <c r="D457" s="44"/>
      <c r="E457" s="52"/>
      <c r="F457" s="44"/>
      <c r="G457" s="46"/>
      <c r="H457" s="38"/>
      <c r="I457" s="44"/>
      <c r="J457" s="63">
        <f t="shared" si="11"/>
        <v>0</v>
      </c>
      <c r="K457" s="38"/>
      <c r="L457" s="89"/>
    </row>
    <row r="458" spans="1:12" x14ac:dyDescent="0.2">
      <c r="A458" s="43"/>
      <c r="B458" s="55" t="s">
        <v>475</v>
      </c>
      <c r="C458" s="55"/>
      <c r="D458" s="44"/>
      <c r="E458" s="52"/>
      <c r="F458" s="44"/>
      <c r="G458" s="46"/>
      <c r="H458" s="38"/>
      <c r="I458" s="44"/>
      <c r="J458" s="63">
        <f t="shared" si="11"/>
        <v>0</v>
      </c>
      <c r="K458" s="38"/>
      <c r="L458" s="89"/>
    </row>
    <row r="459" spans="1:12" x14ac:dyDescent="0.2">
      <c r="A459" s="43"/>
      <c r="B459" s="55" t="s">
        <v>476</v>
      </c>
      <c r="C459" s="55"/>
      <c r="D459" s="44"/>
      <c r="E459" s="52"/>
      <c r="F459" s="44"/>
      <c r="G459" s="46"/>
      <c r="H459" s="38"/>
      <c r="I459" s="44"/>
      <c r="J459" s="63">
        <f t="shared" si="11"/>
        <v>0</v>
      </c>
      <c r="K459" s="38"/>
      <c r="L459" s="89"/>
    </row>
    <row r="460" spans="1:12" x14ac:dyDescent="0.2">
      <c r="A460" s="43"/>
      <c r="B460" s="55" t="s">
        <v>477</v>
      </c>
      <c r="C460" s="55"/>
      <c r="D460" s="44"/>
      <c r="E460" s="52"/>
      <c r="F460" s="44"/>
      <c r="G460" s="46"/>
      <c r="H460" s="38"/>
      <c r="I460" s="44"/>
      <c r="J460" s="63">
        <f t="shared" si="11"/>
        <v>0</v>
      </c>
      <c r="K460" s="38"/>
      <c r="L460" s="89"/>
    </row>
    <row r="461" spans="1:12" x14ac:dyDescent="0.2">
      <c r="A461" s="43"/>
      <c r="B461" s="55" t="s">
        <v>478</v>
      </c>
      <c r="C461" s="55"/>
      <c r="D461" s="44"/>
      <c r="E461" s="52"/>
      <c r="F461" s="44"/>
      <c r="G461" s="46"/>
      <c r="H461" s="38"/>
      <c r="I461" s="44"/>
      <c r="J461" s="63">
        <f t="shared" si="11"/>
        <v>0</v>
      </c>
      <c r="K461" s="38"/>
      <c r="L461" s="89"/>
    </row>
    <row r="462" spans="1:12" x14ac:dyDescent="0.2">
      <c r="A462" s="43"/>
      <c r="B462" s="55" t="s">
        <v>479</v>
      </c>
      <c r="C462" s="55"/>
      <c r="D462" s="44"/>
      <c r="E462" s="52"/>
      <c r="F462" s="44"/>
      <c r="G462" s="46"/>
      <c r="H462" s="38"/>
      <c r="I462" s="44"/>
      <c r="J462" s="63">
        <f t="shared" si="11"/>
        <v>0</v>
      </c>
      <c r="K462" s="38"/>
      <c r="L462" s="89"/>
    </row>
    <row r="463" spans="1:12" x14ac:dyDescent="0.2">
      <c r="A463" s="43"/>
      <c r="B463" s="55" t="s">
        <v>480</v>
      </c>
      <c r="C463" s="55"/>
      <c r="D463" s="44"/>
      <c r="E463" s="52"/>
      <c r="F463" s="44"/>
      <c r="G463" s="46"/>
      <c r="H463" s="38"/>
      <c r="I463" s="44"/>
      <c r="J463" s="63">
        <f t="shared" si="11"/>
        <v>0</v>
      </c>
      <c r="K463" s="38"/>
      <c r="L463" s="89"/>
    </row>
    <row r="464" spans="1:12" x14ac:dyDescent="0.2">
      <c r="A464" s="43"/>
      <c r="B464" s="55" t="s">
        <v>481</v>
      </c>
      <c r="C464" s="55"/>
      <c r="D464" s="44"/>
      <c r="E464" s="52"/>
      <c r="F464" s="44"/>
      <c r="G464" s="46"/>
      <c r="H464" s="38"/>
      <c r="I464" s="44"/>
      <c r="J464" s="63">
        <f t="shared" si="11"/>
        <v>0</v>
      </c>
      <c r="K464" s="38"/>
      <c r="L464" s="89"/>
    </row>
    <row r="465" spans="1:12" x14ac:dyDescent="0.2">
      <c r="A465" s="43"/>
      <c r="B465" s="55" t="s">
        <v>482</v>
      </c>
      <c r="C465" s="55"/>
      <c r="D465" s="44"/>
      <c r="E465" s="52"/>
      <c r="F465" s="44"/>
      <c r="G465" s="46"/>
      <c r="H465" s="38"/>
      <c r="I465" s="44"/>
      <c r="J465" s="63">
        <f t="shared" si="11"/>
        <v>0</v>
      </c>
      <c r="K465" s="38"/>
      <c r="L465" s="89"/>
    </row>
    <row r="466" spans="1:12" x14ac:dyDescent="0.2">
      <c r="A466" s="43"/>
      <c r="B466" s="55" t="s">
        <v>483</v>
      </c>
      <c r="C466" s="55"/>
      <c r="D466" s="44"/>
      <c r="E466" s="52"/>
      <c r="F466" s="44"/>
      <c r="G466" s="46"/>
      <c r="H466" s="38"/>
      <c r="I466" s="44"/>
      <c r="J466" s="63">
        <f t="shared" si="11"/>
        <v>0</v>
      </c>
      <c r="K466" s="38"/>
      <c r="L466" s="89"/>
    </row>
    <row r="467" spans="1:12" x14ac:dyDescent="0.2">
      <c r="A467" s="43"/>
      <c r="B467" s="55" t="s">
        <v>484</v>
      </c>
      <c r="C467" s="55"/>
      <c r="D467" s="44"/>
      <c r="E467" s="52"/>
      <c r="F467" s="44"/>
      <c r="G467" s="46"/>
      <c r="H467" s="38"/>
      <c r="I467" s="44"/>
      <c r="J467" s="63">
        <f t="shared" si="11"/>
        <v>0</v>
      </c>
      <c r="K467" s="38"/>
      <c r="L467" s="89"/>
    </row>
    <row r="468" spans="1:12" x14ac:dyDescent="0.2">
      <c r="A468" s="43"/>
      <c r="B468" s="55" t="s">
        <v>485</v>
      </c>
      <c r="C468" s="55"/>
      <c r="D468" s="44"/>
      <c r="E468" s="52"/>
      <c r="F468" s="44"/>
      <c r="G468" s="46"/>
      <c r="H468" s="38"/>
      <c r="I468" s="44"/>
      <c r="J468" s="63">
        <f t="shared" si="11"/>
        <v>0</v>
      </c>
      <c r="K468" s="38"/>
      <c r="L468" s="89"/>
    </row>
    <row r="469" spans="1:12" x14ac:dyDescent="0.2">
      <c r="A469" s="43"/>
      <c r="B469" s="55" t="s">
        <v>486</v>
      </c>
      <c r="C469" s="55"/>
      <c r="D469" s="44"/>
      <c r="E469" s="52"/>
      <c r="F469" s="44"/>
      <c r="G469" s="46"/>
      <c r="H469" s="38"/>
      <c r="I469" s="44"/>
      <c r="J469" s="63">
        <f t="shared" si="11"/>
        <v>0</v>
      </c>
      <c r="K469" s="38"/>
      <c r="L469" s="89"/>
    </row>
    <row r="470" spans="1:12" x14ac:dyDescent="0.2">
      <c r="A470" s="43"/>
      <c r="B470" s="55" t="s">
        <v>487</v>
      </c>
      <c r="C470" s="55"/>
      <c r="D470" s="44"/>
      <c r="E470" s="52"/>
      <c r="F470" s="44"/>
      <c r="G470" s="46"/>
      <c r="H470" s="38"/>
      <c r="I470" s="44"/>
      <c r="J470" s="63">
        <f t="shared" si="11"/>
        <v>0</v>
      </c>
      <c r="K470" s="38"/>
      <c r="L470" s="89"/>
    </row>
    <row r="471" spans="1:12" x14ac:dyDescent="0.2">
      <c r="A471" s="43"/>
      <c r="B471" s="55" t="s">
        <v>488</v>
      </c>
      <c r="C471" s="55"/>
      <c r="D471" s="44"/>
      <c r="E471" s="52"/>
      <c r="F471" s="44"/>
      <c r="G471" s="46"/>
      <c r="H471" s="38"/>
      <c r="I471" s="44"/>
      <c r="J471" s="63">
        <f t="shared" si="11"/>
        <v>0</v>
      </c>
      <c r="K471" s="38"/>
      <c r="L471" s="89"/>
    </row>
    <row r="472" spans="1:12" x14ac:dyDescent="0.2">
      <c r="A472" s="43"/>
      <c r="B472" s="55" t="s">
        <v>489</v>
      </c>
      <c r="C472" s="55"/>
      <c r="D472" s="44"/>
      <c r="E472" s="52"/>
      <c r="F472" s="44"/>
      <c r="G472" s="46"/>
      <c r="H472" s="38"/>
      <c r="I472" s="44"/>
      <c r="J472" s="63">
        <f t="shared" si="11"/>
        <v>0</v>
      </c>
      <c r="K472" s="38"/>
      <c r="L472" s="89"/>
    </row>
    <row r="473" spans="1:12" x14ac:dyDescent="0.2">
      <c r="A473" s="43"/>
      <c r="B473" s="55" t="s">
        <v>490</v>
      </c>
      <c r="C473" s="55"/>
      <c r="D473" s="44"/>
      <c r="E473" s="52"/>
      <c r="F473" s="44"/>
      <c r="G473" s="46"/>
      <c r="H473" s="38"/>
      <c r="I473" s="44"/>
      <c r="J473" s="63">
        <f t="shared" si="11"/>
        <v>0</v>
      </c>
      <c r="K473" s="38"/>
      <c r="L473" s="89"/>
    </row>
    <row r="474" spans="1:12" x14ac:dyDescent="0.2">
      <c r="A474" s="43"/>
      <c r="B474" s="55" t="s">
        <v>491</v>
      </c>
      <c r="C474" s="55"/>
      <c r="D474" s="44"/>
      <c r="E474" s="52"/>
      <c r="F474" s="44"/>
      <c r="G474" s="46"/>
      <c r="H474" s="38"/>
      <c r="I474" s="44"/>
      <c r="J474" s="63">
        <f t="shared" si="11"/>
        <v>0</v>
      </c>
      <c r="K474" s="38"/>
      <c r="L474" s="89"/>
    </row>
    <row r="475" spans="1:12" x14ac:dyDescent="0.2">
      <c r="A475" s="43"/>
      <c r="B475" s="55" t="s">
        <v>492</v>
      </c>
      <c r="C475" s="55"/>
      <c r="D475" s="44"/>
      <c r="E475" s="52"/>
      <c r="F475" s="44"/>
      <c r="G475" s="46"/>
      <c r="H475" s="38"/>
      <c r="I475" s="44"/>
      <c r="J475" s="63">
        <f t="shared" si="11"/>
        <v>0</v>
      </c>
      <c r="K475" s="38"/>
      <c r="L475" s="89"/>
    </row>
    <row r="476" spans="1:12" x14ac:dyDescent="0.2">
      <c r="A476" s="43"/>
      <c r="B476" s="55" t="s">
        <v>493</v>
      </c>
      <c r="C476" s="55"/>
      <c r="D476" s="44"/>
      <c r="E476" s="52"/>
      <c r="F476" s="44"/>
      <c r="G476" s="46"/>
      <c r="H476" s="38"/>
      <c r="I476" s="44"/>
      <c r="J476" s="63">
        <f t="shared" si="11"/>
        <v>0</v>
      </c>
      <c r="K476" s="38"/>
      <c r="L476" s="89"/>
    </row>
    <row r="477" spans="1:12" x14ac:dyDescent="0.2">
      <c r="A477" s="43"/>
      <c r="B477" s="55" t="s">
        <v>494</v>
      </c>
      <c r="C477" s="55"/>
      <c r="D477" s="44"/>
      <c r="E477" s="52"/>
      <c r="F477" s="44"/>
      <c r="G477" s="46"/>
      <c r="H477" s="38"/>
      <c r="I477" s="44"/>
      <c r="J477" s="63">
        <f t="shared" si="11"/>
        <v>0</v>
      </c>
      <c r="K477" s="38"/>
      <c r="L477" s="89"/>
    </row>
    <row r="478" spans="1:12" x14ac:dyDescent="0.2">
      <c r="A478" s="43"/>
      <c r="B478" s="55" t="s">
        <v>495</v>
      </c>
      <c r="C478" s="55"/>
      <c r="D478" s="44"/>
      <c r="E478" s="52"/>
      <c r="F478" s="44"/>
      <c r="G478" s="46"/>
      <c r="H478" s="38"/>
      <c r="I478" s="44"/>
      <c r="J478" s="63">
        <f t="shared" ref="J478:J541" si="12">D478-I478</f>
        <v>0</v>
      </c>
      <c r="K478" s="38"/>
      <c r="L478" s="89"/>
    </row>
    <row r="479" spans="1:12" x14ac:dyDescent="0.2">
      <c r="A479" s="43"/>
      <c r="B479" s="55" t="s">
        <v>496</v>
      </c>
      <c r="C479" s="55"/>
      <c r="D479" s="44"/>
      <c r="E479" s="52"/>
      <c r="F479" s="44"/>
      <c r="G479" s="46"/>
      <c r="H479" s="38"/>
      <c r="I479" s="44"/>
      <c r="J479" s="63">
        <f t="shared" si="12"/>
        <v>0</v>
      </c>
      <c r="K479" s="38"/>
      <c r="L479" s="89"/>
    </row>
    <row r="480" spans="1:12" x14ac:dyDescent="0.2">
      <c r="A480" s="43"/>
      <c r="B480" s="55" t="s">
        <v>497</v>
      </c>
      <c r="C480" s="55"/>
      <c r="D480" s="44"/>
      <c r="E480" s="52"/>
      <c r="F480" s="44"/>
      <c r="G480" s="46"/>
      <c r="H480" s="38"/>
      <c r="I480" s="44"/>
      <c r="J480" s="63">
        <f t="shared" si="12"/>
        <v>0</v>
      </c>
      <c r="K480" s="38"/>
      <c r="L480" s="89"/>
    </row>
    <row r="481" spans="1:12" x14ac:dyDescent="0.2">
      <c r="A481" s="43"/>
      <c r="B481" s="55" t="s">
        <v>498</v>
      </c>
      <c r="C481" s="55"/>
      <c r="D481" s="44"/>
      <c r="E481" s="52"/>
      <c r="F481" s="44"/>
      <c r="G481" s="46"/>
      <c r="H481" s="38"/>
      <c r="I481" s="44"/>
      <c r="J481" s="63">
        <f t="shared" si="12"/>
        <v>0</v>
      </c>
      <c r="K481" s="38"/>
      <c r="L481" s="89"/>
    </row>
    <row r="482" spans="1:12" x14ac:dyDescent="0.2">
      <c r="A482" s="43"/>
      <c r="B482" s="55" t="s">
        <v>499</v>
      </c>
      <c r="C482" s="55"/>
      <c r="D482" s="44"/>
      <c r="E482" s="52"/>
      <c r="F482" s="44"/>
      <c r="G482" s="46"/>
      <c r="H482" s="38"/>
      <c r="I482" s="44"/>
      <c r="J482" s="63">
        <f t="shared" si="12"/>
        <v>0</v>
      </c>
      <c r="K482" s="38"/>
      <c r="L482" s="89"/>
    </row>
    <row r="483" spans="1:12" x14ac:dyDescent="0.2">
      <c r="A483" s="43"/>
      <c r="B483" s="55" t="s">
        <v>500</v>
      </c>
      <c r="C483" s="55"/>
      <c r="D483" s="44"/>
      <c r="E483" s="52"/>
      <c r="F483" s="44"/>
      <c r="G483" s="46"/>
      <c r="H483" s="38"/>
      <c r="I483" s="44"/>
      <c r="J483" s="63">
        <f t="shared" si="12"/>
        <v>0</v>
      </c>
      <c r="K483" s="38"/>
      <c r="L483" s="89"/>
    </row>
    <row r="484" spans="1:12" x14ac:dyDescent="0.2">
      <c r="A484" s="43"/>
      <c r="B484" s="55" t="s">
        <v>501</v>
      </c>
      <c r="C484" s="55"/>
      <c r="D484" s="44"/>
      <c r="E484" s="52"/>
      <c r="F484" s="44"/>
      <c r="G484" s="46"/>
      <c r="H484" s="38"/>
      <c r="I484" s="44"/>
      <c r="J484" s="63">
        <f t="shared" si="12"/>
        <v>0</v>
      </c>
      <c r="K484" s="38"/>
      <c r="L484" s="89"/>
    </row>
    <row r="485" spans="1:12" x14ac:dyDescent="0.2">
      <c r="A485" s="43"/>
      <c r="B485" s="55" t="s">
        <v>502</v>
      </c>
      <c r="C485" s="55"/>
      <c r="D485" s="44"/>
      <c r="E485" s="52"/>
      <c r="F485" s="44"/>
      <c r="G485" s="46"/>
      <c r="H485" s="38"/>
      <c r="I485" s="44"/>
      <c r="J485" s="63">
        <f t="shared" si="12"/>
        <v>0</v>
      </c>
      <c r="K485" s="38"/>
      <c r="L485" s="89"/>
    </row>
    <row r="486" spans="1:12" x14ac:dyDescent="0.2">
      <c r="A486" s="43"/>
      <c r="B486" s="55" t="s">
        <v>503</v>
      </c>
      <c r="C486" s="55"/>
      <c r="D486" s="44"/>
      <c r="E486" s="52"/>
      <c r="F486" s="44"/>
      <c r="G486" s="46"/>
      <c r="H486" s="38"/>
      <c r="I486" s="44"/>
      <c r="J486" s="63">
        <f t="shared" si="12"/>
        <v>0</v>
      </c>
      <c r="K486" s="38"/>
      <c r="L486" s="89"/>
    </row>
    <row r="487" spans="1:12" x14ac:dyDescent="0.2">
      <c r="A487" s="43"/>
      <c r="B487" s="55" t="s">
        <v>504</v>
      </c>
      <c r="C487" s="55"/>
      <c r="D487" s="44"/>
      <c r="E487" s="52"/>
      <c r="F487" s="44"/>
      <c r="G487" s="46"/>
      <c r="H487" s="38"/>
      <c r="I487" s="44"/>
      <c r="J487" s="63">
        <f t="shared" si="12"/>
        <v>0</v>
      </c>
      <c r="K487" s="38"/>
      <c r="L487" s="89"/>
    </row>
    <row r="488" spans="1:12" x14ac:dyDescent="0.2">
      <c r="A488" s="43"/>
      <c r="B488" s="55" t="s">
        <v>505</v>
      </c>
      <c r="C488" s="55"/>
      <c r="D488" s="44"/>
      <c r="E488" s="52"/>
      <c r="F488" s="44"/>
      <c r="G488" s="46"/>
      <c r="H488" s="38"/>
      <c r="I488" s="44"/>
      <c r="J488" s="63">
        <f t="shared" si="12"/>
        <v>0</v>
      </c>
      <c r="K488" s="38"/>
      <c r="L488" s="89"/>
    </row>
    <row r="489" spans="1:12" x14ac:dyDescent="0.2">
      <c r="A489" s="43"/>
      <c r="B489" s="55" t="s">
        <v>506</v>
      </c>
      <c r="C489" s="55"/>
      <c r="D489" s="44"/>
      <c r="E489" s="52"/>
      <c r="F489" s="44"/>
      <c r="G489" s="46"/>
      <c r="H489" s="38"/>
      <c r="I489" s="44"/>
      <c r="J489" s="63">
        <f t="shared" si="12"/>
        <v>0</v>
      </c>
      <c r="K489" s="38"/>
      <c r="L489" s="89"/>
    </row>
    <row r="490" spans="1:12" x14ac:dyDescent="0.2">
      <c r="A490" s="43"/>
      <c r="B490" s="55" t="s">
        <v>507</v>
      </c>
      <c r="C490" s="55"/>
      <c r="D490" s="44"/>
      <c r="E490" s="52"/>
      <c r="F490" s="44"/>
      <c r="G490" s="46"/>
      <c r="H490" s="38"/>
      <c r="I490" s="44"/>
      <c r="J490" s="63">
        <f t="shared" si="12"/>
        <v>0</v>
      </c>
      <c r="K490" s="38"/>
      <c r="L490" s="89"/>
    </row>
    <row r="491" spans="1:12" x14ac:dyDescent="0.2">
      <c r="A491" s="43"/>
      <c r="B491" s="55" t="s">
        <v>508</v>
      </c>
      <c r="C491" s="55"/>
      <c r="D491" s="44"/>
      <c r="E491" s="52"/>
      <c r="F491" s="44"/>
      <c r="G491" s="46"/>
      <c r="H491" s="38"/>
      <c r="I491" s="44"/>
      <c r="J491" s="63">
        <f t="shared" si="12"/>
        <v>0</v>
      </c>
      <c r="K491" s="38"/>
      <c r="L491" s="89"/>
    </row>
    <row r="492" spans="1:12" x14ac:dyDescent="0.2">
      <c r="A492" s="43"/>
      <c r="B492" s="55" t="s">
        <v>509</v>
      </c>
      <c r="C492" s="55"/>
      <c r="D492" s="44"/>
      <c r="E492" s="52"/>
      <c r="F492" s="44"/>
      <c r="G492" s="46"/>
      <c r="H492" s="38"/>
      <c r="I492" s="44"/>
      <c r="J492" s="63">
        <f t="shared" si="12"/>
        <v>0</v>
      </c>
      <c r="K492" s="38"/>
      <c r="L492" s="89"/>
    </row>
    <row r="493" spans="1:12" x14ac:dyDescent="0.2">
      <c r="A493" s="43"/>
      <c r="B493" s="55" t="s">
        <v>510</v>
      </c>
      <c r="C493" s="55"/>
      <c r="D493" s="44"/>
      <c r="E493" s="52"/>
      <c r="F493" s="44"/>
      <c r="G493" s="46"/>
      <c r="H493" s="38"/>
      <c r="I493" s="44"/>
      <c r="J493" s="63">
        <f t="shared" si="12"/>
        <v>0</v>
      </c>
      <c r="K493" s="38"/>
      <c r="L493" s="89"/>
    </row>
    <row r="494" spans="1:12" x14ac:dyDescent="0.2">
      <c r="A494" s="43"/>
      <c r="B494" s="55" t="s">
        <v>511</v>
      </c>
      <c r="C494" s="55"/>
      <c r="D494" s="44"/>
      <c r="E494" s="52"/>
      <c r="F494" s="44"/>
      <c r="G494" s="46"/>
      <c r="H494" s="38"/>
      <c r="I494" s="44"/>
      <c r="J494" s="63">
        <f t="shared" si="12"/>
        <v>0</v>
      </c>
      <c r="K494" s="38"/>
      <c r="L494" s="89"/>
    </row>
    <row r="495" spans="1:12" x14ac:dyDescent="0.2">
      <c r="A495" s="43"/>
      <c r="B495" s="55" t="s">
        <v>512</v>
      </c>
      <c r="C495" s="55"/>
      <c r="D495" s="44"/>
      <c r="E495" s="52"/>
      <c r="F495" s="44"/>
      <c r="G495" s="46"/>
      <c r="H495" s="38"/>
      <c r="I495" s="44"/>
      <c r="J495" s="63">
        <f t="shared" si="12"/>
        <v>0</v>
      </c>
      <c r="K495" s="38"/>
      <c r="L495" s="89"/>
    </row>
    <row r="496" spans="1:12" x14ac:dyDescent="0.2">
      <c r="A496" s="43"/>
      <c r="B496" s="55" t="s">
        <v>513</v>
      </c>
      <c r="C496" s="55"/>
      <c r="D496" s="44"/>
      <c r="E496" s="52"/>
      <c r="F496" s="44"/>
      <c r="G496" s="46"/>
      <c r="H496" s="38"/>
      <c r="I496" s="44"/>
      <c r="J496" s="63">
        <f t="shared" si="12"/>
        <v>0</v>
      </c>
      <c r="K496" s="38"/>
      <c r="L496" s="89"/>
    </row>
    <row r="497" spans="1:12" x14ac:dyDescent="0.2">
      <c r="A497" s="43"/>
      <c r="B497" s="55" t="s">
        <v>514</v>
      </c>
      <c r="C497" s="55"/>
      <c r="D497" s="44"/>
      <c r="E497" s="52"/>
      <c r="F497" s="44"/>
      <c r="G497" s="46"/>
      <c r="H497" s="38"/>
      <c r="I497" s="44"/>
      <c r="J497" s="63">
        <f t="shared" si="12"/>
        <v>0</v>
      </c>
      <c r="K497" s="38"/>
      <c r="L497" s="89"/>
    </row>
    <row r="498" spans="1:12" x14ac:dyDescent="0.2">
      <c r="A498" s="43"/>
      <c r="B498" s="55" t="s">
        <v>515</v>
      </c>
      <c r="C498" s="55"/>
      <c r="D498" s="44"/>
      <c r="E498" s="52"/>
      <c r="F498" s="44"/>
      <c r="G498" s="46"/>
      <c r="H498" s="38"/>
      <c r="I498" s="44"/>
      <c r="J498" s="63">
        <f t="shared" si="12"/>
        <v>0</v>
      </c>
      <c r="K498" s="38"/>
      <c r="L498" s="89"/>
    </row>
    <row r="499" spans="1:12" x14ac:dyDescent="0.2">
      <c r="A499" s="43"/>
      <c r="B499" s="55" t="s">
        <v>516</v>
      </c>
      <c r="C499" s="55"/>
      <c r="D499" s="44"/>
      <c r="E499" s="52"/>
      <c r="F499" s="44"/>
      <c r="G499" s="46"/>
      <c r="H499" s="38"/>
      <c r="I499" s="44"/>
      <c r="J499" s="63">
        <f t="shared" si="12"/>
        <v>0</v>
      </c>
      <c r="K499" s="38"/>
      <c r="L499" s="89"/>
    </row>
    <row r="500" spans="1:12" x14ac:dyDescent="0.2">
      <c r="A500" s="43"/>
      <c r="B500" s="55" t="s">
        <v>517</v>
      </c>
      <c r="C500" s="55"/>
      <c r="D500" s="44"/>
      <c r="E500" s="52"/>
      <c r="F500" s="44"/>
      <c r="G500" s="46"/>
      <c r="H500" s="38"/>
      <c r="I500" s="44"/>
      <c r="J500" s="63">
        <f t="shared" si="12"/>
        <v>0</v>
      </c>
      <c r="K500" s="38"/>
      <c r="L500" s="89"/>
    </row>
    <row r="501" spans="1:12" x14ac:dyDescent="0.2">
      <c r="A501" s="43"/>
      <c r="B501" s="55" t="s">
        <v>518</v>
      </c>
      <c r="C501" s="55"/>
      <c r="D501" s="44"/>
      <c r="E501" s="52"/>
      <c r="F501" s="44"/>
      <c r="G501" s="46"/>
      <c r="H501" s="38"/>
      <c r="I501" s="44"/>
      <c r="J501" s="63">
        <f t="shared" si="12"/>
        <v>0</v>
      </c>
      <c r="K501" s="38"/>
      <c r="L501" s="89"/>
    </row>
    <row r="502" spans="1:12" x14ac:dyDescent="0.2">
      <c r="A502" s="43"/>
      <c r="B502" s="55" t="s">
        <v>519</v>
      </c>
      <c r="C502" s="55"/>
      <c r="D502" s="44"/>
      <c r="E502" s="52"/>
      <c r="F502" s="44"/>
      <c r="G502" s="46"/>
      <c r="H502" s="38"/>
      <c r="I502" s="44"/>
      <c r="J502" s="63">
        <f t="shared" si="12"/>
        <v>0</v>
      </c>
      <c r="K502" s="38"/>
      <c r="L502" s="89"/>
    </row>
    <row r="503" spans="1:12" x14ac:dyDescent="0.2">
      <c r="A503" s="43"/>
      <c r="B503" s="55" t="s">
        <v>520</v>
      </c>
      <c r="C503" s="55"/>
      <c r="D503" s="44"/>
      <c r="E503" s="52"/>
      <c r="F503" s="44"/>
      <c r="G503" s="46"/>
      <c r="H503" s="38"/>
      <c r="I503" s="44"/>
      <c r="J503" s="63">
        <f t="shared" si="12"/>
        <v>0</v>
      </c>
      <c r="K503" s="38"/>
      <c r="L503" s="89"/>
    </row>
    <row r="504" spans="1:12" x14ac:dyDescent="0.2">
      <c r="A504" s="43"/>
      <c r="B504" s="55" t="s">
        <v>521</v>
      </c>
      <c r="C504" s="55"/>
      <c r="D504" s="44"/>
      <c r="E504" s="52"/>
      <c r="F504" s="44"/>
      <c r="G504" s="46"/>
      <c r="H504" s="38"/>
      <c r="I504" s="44"/>
      <c r="J504" s="63">
        <f t="shared" si="12"/>
        <v>0</v>
      </c>
      <c r="K504" s="38"/>
      <c r="L504" s="89"/>
    </row>
    <row r="505" spans="1:12" x14ac:dyDescent="0.2">
      <c r="A505" s="43"/>
      <c r="B505" s="55" t="s">
        <v>522</v>
      </c>
      <c r="C505" s="55"/>
      <c r="D505" s="44"/>
      <c r="E505" s="52"/>
      <c r="F505" s="44"/>
      <c r="G505" s="46"/>
      <c r="H505" s="38"/>
      <c r="I505" s="44"/>
      <c r="J505" s="63">
        <f t="shared" si="12"/>
        <v>0</v>
      </c>
      <c r="K505" s="38"/>
      <c r="L505" s="89"/>
    </row>
    <row r="506" spans="1:12" x14ac:dyDescent="0.2">
      <c r="A506" s="43"/>
      <c r="B506" s="55" t="s">
        <v>523</v>
      </c>
      <c r="C506" s="55"/>
      <c r="D506" s="44"/>
      <c r="E506" s="52"/>
      <c r="F506" s="44"/>
      <c r="G506" s="46"/>
      <c r="H506" s="38"/>
      <c r="I506" s="44"/>
      <c r="J506" s="63">
        <f t="shared" si="12"/>
        <v>0</v>
      </c>
      <c r="K506" s="38"/>
      <c r="L506" s="89"/>
    </row>
    <row r="507" spans="1:12" x14ac:dyDescent="0.2">
      <c r="A507" s="43"/>
      <c r="B507" s="55" t="s">
        <v>524</v>
      </c>
      <c r="C507" s="55"/>
      <c r="D507" s="44"/>
      <c r="E507" s="52"/>
      <c r="F507" s="44"/>
      <c r="G507" s="46"/>
      <c r="H507" s="38"/>
      <c r="I507" s="44"/>
      <c r="J507" s="63">
        <f t="shared" si="12"/>
        <v>0</v>
      </c>
      <c r="K507" s="38"/>
      <c r="L507" s="89"/>
    </row>
    <row r="508" spans="1:12" x14ac:dyDescent="0.2">
      <c r="A508" s="43"/>
      <c r="B508" s="55" t="s">
        <v>525</v>
      </c>
      <c r="C508" s="55"/>
      <c r="D508" s="44"/>
      <c r="E508" s="52"/>
      <c r="F508" s="44"/>
      <c r="G508" s="46"/>
      <c r="H508" s="38"/>
      <c r="I508" s="44"/>
      <c r="J508" s="63">
        <f t="shared" si="12"/>
        <v>0</v>
      </c>
      <c r="K508" s="38"/>
      <c r="L508" s="89"/>
    </row>
    <row r="509" spans="1:12" x14ac:dyDescent="0.2">
      <c r="A509" s="43"/>
      <c r="B509" s="55" t="s">
        <v>526</v>
      </c>
      <c r="C509" s="55"/>
      <c r="D509" s="44"/>
      <c r="E509" s="52"/>
      <c r="F509" s="44"/>
      <c r="G509" s="46"/>
      <c r="H509" s="38"/>
      <c r="I509" s="44"/>
      <c r="J509" s="63">
        <f t="shared" si="12"/>
        <v>0</v>
      </c>
      <c r="K509" s="38"/>
      <c r="L509" s="89"/>
    </row>
    <row r="510" spans="1:12" x14ac:dyDescent="0.2">
      <c r="A510" s="43"/>
      <c r="B510" s="55" t="s">
        <v>527</v>
      </c>
      <c r="C510" s="55"/>
      <c r="D510" s="44"/>
      <c r="E510" s="52"/>
      <c r="F510" s="44"/>
      <c r="G510" s="46"/>
      <c r="H510" s="38"/>
      <c r="I510" s="44"/>
      <c r="J510" s="63">
        <f t="shared" si="12"/>
        <v>0</v>
      </c>
      <c r="K510" s="38"/>
      <c r="L510" s="89"/>
    </row>
    <row r="511" spans="1:12" x14ac:dyDescent="0.2">
      <c r="A511" s="43"/>
      <c r="B511" s="55" t="s">
        <v>528</v>
      </c>
      <c r="C511" s="55"/>
      <c r="D511" s="44"/>
      <c r="E511" s="52"/>
      <c r="F511" s="44"/>
      <c r="G511" s="46"/>
      <c r="H511" s="38"/>
      <c r="I511" s="44"/>
      <c r="J511" s="63">
        <f t="shared" si="12"/>
        <v>0</v>
      </c>
      <c r="K511" s="38"/>
      <c r="L511" s="89"/>
    </row>
    <row r="512" spans="1:12" x14ac:dyDescent="0.2">
      <c r="A512" s="43"/>
      <c r="B512" s="55" t="s">
        <v>529</v>
      </c>
      <c r="C512" s="55"/>
      <c r="D512" s="44"/>
      <c r="E512" s="52"/>
      <c r="F512" s="44"/>
      <c r="G512" s="46"/>
      <c r="H512" s="38"/>
      <c r="I512" s="44"/>
      <c r="J512" s="63">
        <f t="shared" si="12"/>
        <v>0</v>
      </c>
      <c r="K512" s="38"/>
      <c r="L512" s="89"/>
    </row>
    <row r="513" spans="1:12" x14ac:dyDescent="0.2">
      <c r="A513" s="43"/>
      <c r="B513" s="55" t="s">
        <v>530</v>
      </c>
      <c r="C513" s="55"/>
      <c r="D513" s="44"/>
      <c r="E513" s="52"/>
      <c r="F513" s="44"/>
      <c r="G513" s="46"/>
      <c r="H513" s="38"/>
      <c r="I513" s="44"/>
      <c r="J513" s="63">
        <f t="shared" si="12"/>
        <v>0</v>
      </c>
      <c r="K513" s="38"/>
      <c r="L513" s="89"/>
    </row>
    <row r="514" spans="1:12" x14ac:dyDescent="0.2">
      <c r="A514" s="43"/>
      <c r="B514" s="55" t="s">
        <v>531</v>
      </c>
      <c r="C514" s="55"/>
      <c r="D514" s="44"/>
      <c r="E514" s="52"/>
      <c r="F514" s="44"/>
      <c r="G514" s="46"/>
      <c r="H514" s="38"/>
      <c r="I514" s="44"/>
      <c r="J514" s="63">
        <f t="shared" si="12"/>
        <v>0</v>
      </c>
      <c r="K514" s="38"/>
      <c r="L514" s="89"/>
    </row>
    <row r="515" spans="1:12" x14ac:dyDescent="0.2">
      <c r="A515" s="43"/>
      <c r="B515" s="55" t="s">
        <v>532</v>
      </c>
      <c r="C515" s="55"/>
      <c r="D515" s="44"/>
      <c r="E515" s="52"/>
      <c r="F515" s="44"/>
      <c r="G515" s="46"/>
      <c r="H515" s="38"/>
      <c r="I515" s="44"/>
      <c r="J515" s="63">
        <f t="shared" si="12"/>
        <v>0</v>
      </c>
      <c r="K515" s="38"/>
      <c r="L515" s="89"/>
    </row>
    <row r="516" spans="1:12" x14ac:dyDescent="0.2">
      <c r="A516" s="43"/>
      <c r="B516" s="55" t="s">
        <v>533</v>
      </c>
      <c r="C516" s="55"/>
      <c r="D516" s="44"/>
      <c r="E516" s="52"/>
      <c r="F516" s="44"/>
      <c r="G516" s="46"/>
      <c r="H516" s="38"/>
      <c r="I516" s="44"/>
      <c r="J516" s="63">
        <f t="shared" si="12"/>
        <v>0</v>
      </c>
      <c r="K516" s="38"/>
      <c r="L516" s="89"/>
    </row>
    <row r="517" spans="1:12" x14ac:dyDescent="0.2">
      <c r="A517" s="43"/>
      <c r="B517" s="55" t="s">
        <v>534</v>
      </c>
      <c r="C517" s="55"/>
      <c r="D517" s="44"/>
      <c r="E517" s="52"/>
      <c r="F517" s="44"/>
      <c r="G517" s="46"/>
      <c r="H517" s="38"/>
      <c r="I517" s="44"/>
      <c r="J517" s="63">
        <f t="shared" si="12"/>
        <v>0</v>
      </c>
      <c r="K517" s="38"/>
      <c r="L517" s="89"/>
    </row>
    <row r="518" spans="1:12" x14ac:dyDescent="0.2">
      <c r="A518" s="43"/>
      <c r="B518" s="55" t="s">
        <v>535</v>
      </c>
      <c r="C518" s="55"/>
      <c r="D518" s="44"/>
      <c r="E518" s="52"/>
      <c r="F518" s="44"/>
      <c r="G518" s="46"/>
      <c r="H518" s="38"/>
      <c r="I518" s="44"/>
      <c r="J518" s="63">
        <f t="shared" si="12"/>
        <v>0</v>
      </c>
      <c r="K518" s="38"/>
      <c r="L518" s="89"/>
    </row>
    <row r="519" spans="1:12" x14ac:dyDescent="0.2">
      <c r="A519" s="43"/>
      <c r="B519" s="55" t="s">
        <v>536</v>
      </c>
      <c r="C519" s="55"/>
      <c r="D519" s="44"/>
      <c r="E519" s="52"/>
      <c r="F519" s="44"/>
      <c r="G519" s="46"/>
      <c r="H519" s="38"/>
      <c r="I519" s="44"/>
      <c r="J519" s="63">
        <f t="shared" si="12"/>
        <v>0</v>
      </c>
      <c r="K519" s="38"/>
      <c r="L519" s="89"/>
    </row>
    <row r="520" spans="1:12" x14ac:dyDescent="0.2">
      <c r="A520" s="43"/>
      <c r="B520" s="55" t="s">
        <v>537</v>
      </c>
      <c r="C520" s="55"/>
      <c r="D520" s="44"/>
      <c r="E520" s="52"/>
      <c r="F520" s="44"/>
      <c r="G520" s="46"/>
      <c r="H520" s="38"/>
      <c r="I520" s="44"/>
      <c r="J520" s="63">
        <f t="shared" si="12"/>
        <v>0</v>
      </c>
      <c r="K520" s="38"/>
      <c r="L520" s="89"/>
    </row>
    <row r="521" spans="1:12" x14ac:dyDescent="0.2">
      <c r="A521" s="43"/>
      <c r="B521" s="55" t="s">
        <v>538</v>
      </c>
      <c r="C521" s="55"/>
      <c r="D521" s="44"/>
      <c r="E521" s="52"/>
      <c r="F521" s="44"/>
      <c r="G521" s="46"/>
      <c r="H521" s="38"/>
      <c r="I521" s="44"/>
      <c r="J521" s="63">
        <f t="shared" si="12"/>
        <v>0</v>
      </c>
      <c r="K521" s="38"/>
      <c r="L521" s="89"/>
    </row>
    <row r="522" spans="1:12" x14ac:dyDescent="0.2">
      <c r="A522" s="43"/>
      <c r="B522" s="55" t="s">
        <v>539</v>
      </c>
      <c r="C522" s="55"/>
      <c r="D522" s="44"/>
      <c r="E522" s="52"/>
      <c r="F522" s="44"/>
      <c r="G522" s="46"/>
      <c r="H522" s="38"/>
      <c r="I522" s="44"/>
      <c r="J522" s="63">
        <f t="shared" si="12"/>
        <v>0</v>
      </c>
      <c r="K522" s="38"/>
      <c r="L522" s="89"/>
    </row>
    <row r="523" spans="1:12" x14ac:dyDescent="0.2">
      <c r="A523" s="43"/>
      <c r="B523" s="55" t="s">
        <v>540</v>
      </c>
      <c r="C523" s="55"/>
      <c r="D523" s="44"/>
      <c r="E523" s="52"/>
      <c r="F523" s="44"/>
      <c r="G523" s="46"/>
      <c r="H523" s="38"/>
      <c r="I523" s="44"/>
      <c r="J523" s="63">
        <f t="shared" si="12"/>
        <v>0</v>
      </c>
      <c r="K523" s="38"/>
      <c r="L523" s="89"/>
    </row>
    <row r="524" spans="1:12" x14ac:dyDescent="0.2">
      <c r="A524" s="43"/>
      <c r="B524" s="55" t="s">
        <v>541</v>
      </c>
      <c r="C524" s="55"/>
      <c r="D524" s="44"/>
      <c r="E524" s="52"/>
      <c r="F524" s="44"/>
      <c r="G524" s="46"/>
      <c r="H524" s="38"/>
      <c r="I524" s="44"/>
      <c r="J524" s="63">
        <f t="shared" si="12"/>
        <v>0</v>
      </c>
      <c r="K524" s="38"/>
      <c r="L524" s="89"/>
    </row>
    <row r="525" spans="1:12" x14ac:dyDescent="0.2">
      <c r="A525" s="43"/>
      <c r="B525" s="55" t="s">
        <v>542</v>
      </c>
      <c r="C525" s="55"/>
      <c r="D525" s="44"/>
      <c r="E525" s="52"/>
      <c r="F525" s="44"/>
      <c r="G525" s="46"/>
      <c r="H525" s="38"/>
      <c r="I525" s="44"/>
      <c r="J525" s="63">
        <f t="shared" si="12"/>
        <v>0</v>
      </c>
      <c r="K525" s="38"/>
      <c r="L525" s="89"/>
    </row>
    <row r="526" spans="1:12" x14ac:dyDescent="0.2">
      <c r="A526" s="43"/>
      <c r="B526" s="55" t="s">
        <v>543</v>
      </c>
      <c r="C526" s="55"/>
      <c r="D526" s="44"/>
      <c r="E526" s="52"/>
      <c r="F526" s="44"/>
      <c r="G526" s="46"/>
      <c r="H526" s="38"/>
      <c r="I526" s="44"/>
      <c r="J526" s="63">
        <f t="shared" si="12"/>
        <v>0</v>
      </c>
      <c r="K526" s="38"/>
      <c r="L526" s="89"/>
    </row>
    <row r="527" spans="1:12" x14ac:dyDescent="0.2">
      <c r="A527" s="43"/>
      <c r="B527" s="55" t="s">
        <v>544</v>
      </c>
      <c r="C527" s="55"/>
      <c r="D527" s="44"/>
      <c r="E527" s="52"/>
      <c r="F527" s="44"/>
      <c r="G527" s="46"/>
      <c r="H527" s="38"/>
      <c r="I527" s="44"/>
      <c r="J527" s="63">
        <f t="shared" si="12"/>
        <v>0</v>
      </c>
      <c r="K527" s="38"/>
      <c r="L527" s="89"/>
    </row>
    <row r="528" spans="1:12" x14ac:dyDescent="0.2">
      <c r="A528" s="43"/>
      <c r="B528" s="55" t="s">
        <v>545</v>
      </c>
      <c r="C528" s="55"/>
      <c r="D528" s="44"/>
      <c r="E528" s="52"/>
      <c r="F528" s="44"/>
      <c r="G528" s="46"/>
      <c r="H528" s="38"/>
      <c r="I528" s="44"/>
      <c r="J528" s="63">
        <f t="shared" si="12"/>
        <v>0</v>
      </c>
      <c r="K528" s="38"/>
      <c r="L528" s="89"/>
    </row>
    <row r="529" spans="1:12" x14ac:dyDescent="0.2">
      <c r="A529" s="43"/>
      <c r="B529" s="55" t="s">
        <v>546</v>
      </c>
      <c r="C529" s="55"/>
      <c r="D529" s="44"/>
      <c r="E529" s="52"/>
      <c r="F529" s="44"/>
      <c r="G529" s="46"/>
      <c r="H529" s="38"/>
      <c r="I529" s="44"/>
      <c r="J529" s="63">
        <f t="shared" si="12"/>
        <v>0</v>
      </c>
      <c r="K529" s="38"/>
      <c r="L529" s="89"/>
    </row>
    <row r="530" spans="1:12" x14ac:dyDescent="0.2">
      <c r="A530" s="43"/>
      <c r="B530" s="55" t="s">
        <v>547</v>
      </c>
      <c r="C530" s="55"/>
      <c r="D530" s="44"/>
      <c r="E530" s="52"/>
      <c r="F530" s="44"/>
      <c r="G530" s="46"/>
      <c r="H530" s="38"/>
      <c r="I530" s="44"/>
      <c r="J530" s="63">
        <f t="shared" si="12"/>
        <v>0</v>
      </c>
      <c r="K530" s="38"/>
      <c r="L530" s="89"/>
    </row>
    <row r="531" spans="1:12" x14ac:dyDescent="0.2">
      <c r="A531" s="43"/>
      <c r="B531" s="55" t="s">
        <v>548</v>
      </c>
      <c r="C531" s="55"/>
      <c r="D531" s="44"/>
      <c r="E531" s="52"/>
      <c r="F531" s="44"/>
      <c r="G531" s="46"/>
      <c r="H531" s="38"/>
      <c r="I531" s="44"/>
      <c r="J531" s="63">
        <f t="shared" si="12"/>
        <v>0</v>
      </c>
      <c r="K531" s="38"/>
      <c r="L531" s="89"/>
    </row>
    <row r="532" spans="1:12" x14ac:dyDescent="0.2">
      <c r="A532" s="43"/>
      <c r="B532" s="55" t="s">
        <v>549</v>
      </c>
      <c r="C532" s="55"/>
      <c r="D532" s="44"/>
      <c r="E532" s="52"/>
      <c r="F532" s="44"/>
      <c r="G532" s="46"/>
      <c r="H532" s="38"/>
      <c r="I532" s="44"/>
      <c r="J532" s="63">
        <f t="shared" si="12"/>
        <v>0</v>
      </c>
      <c r="K532" s="38"/>
      <c r="L532" s="89"/>
    </row>
    <row r="533" spans="1:12" x14ac:dyDescent="0.2">
      <c r="A533" s="43"/>
      <c r="B533" s="55" t="s">
        <v>550</v>
      </c>
      <c r="C533" s="55"/>
      <c r="D533" s="44"/>
      <c r="E533" s="52"/>
      <c r="F533" s="44"/>
      <c r="G533" s="46"/>
      <c r="H533" s="38"/>
      <c r="I533" s="44"/>
      <c r="J533" s="63">
        <f t="shared" si="12"/>
        <v>0</v>
      </c>
      <c r="K533" s="38"/>
      <c r="L533" s="89"/>
    </row>
    <row r="534" spans="1:12" x14ac:dyDescent="0.2">
      <c r="A534" s="43"/>
      <c r="B534" s="55" t="s">
        <v>551</v>
      </c>
      <c r="C534" s="55"/>
      <c r="D534" s="44"/>
      <c r="E534" s="52"/>
      <c r="F534" s="44"/>
      <c r="G534" s="46"/>
      <c r="H534" s="38"/>
      <c r="I534" s="44"/>
      <c r="J534" s="63">
        <f t="shared" si="12"/>
        <v>0</v>
      </c>
      <c r="K534" s="38"/>
      <c r="L534" s="89"/>
    </row>
    <row r="535" spans="1:12" x14ac:dyDescent="0.2">
      <c r="A535" s="43"/>
      <c r="B535" s="55" t="s">
        <v>552</v>
      </c>
      <c r="C535" s="55"/>
      <c r="D535" s="44"/>
      <c r="E535" s="52"/>
      <c r="F535" s="44"/>
      <c r="G535" s="46"/>
      <c r="H535" s="38"/>
      <c r="I535" s="44"/>
      <c r="J535" s="63">
        <f t="shared" si="12"/>
        <v>0</v>
      </c>
      <c r="K535" s="38"/>
      <c r="L535" s="89"/>
    </row>
    <row r="536" spans="1:12" x14ac:dyDescent="0.2">
      <c r="A536" s="43"/>
      <c r="B536" s="55" t="s">
        <v>553</v>
      </c>
      <c r="C536" s="55"/>
      <c r="D536" s="44"/>
      <c r="E536" s="52"/>
      <c r="F536" s="44"/>
      <c r="G536" s="46"/>
      <c r="H536" s="38"/>
      <c r="I536" s="44"/>
      <c r="J536" s="63">
        <f t="shared" si="12"/>
        <v>0</v>
      </c>
      <c r="K536" s="38"/>
      <c r="L536" s="89"/>
    </row>
    <row r="537" spans="1:12" x14ac:dyDescent="0.2">
      <c r="A537" s="43"/>
      <c r="B537" s="55" t="s">
        <v>554</v>
      </c>
      <c r="C537" s="55"/>
      <c r="D537" s="44"/>
      <c r="E537" s="52"/>
      <c r="F537" s="44"/>
      <c r="G537" s="46"/>
      <c r="H537" s="38"/>
      <c r="I537" s="44"/>
      <c r="J537" s="63">
        <f t="shared" si="12"/>
        <v>0</v>
      </c>
      <c r="K537" s="38"/>
      <c r="L537" s="89"/>
    </row>
    <row r="538" spans="1:12" x14ac:dyDescent="0.2">
      <c r="A538" s="43"/>
      <c r="B538" s="55" t="s">
        <v>555</v>
      </c>
      <c r="C538" s="55"/>
      <c r="D538" s="44"/>
      <c r="E538" s="52"/>
      <c r="F538" s="44"/>
      <c r="G538" s="46"/>
      <c r="H538" s="38"/>
      <c r="I538" s="44"/>
      <c r="J538" s="63">
        <f t="shared" si="12"/>
        <v>0</v>
      </c>
      <c r="K538" s="38"/>
      <c r="L538" s="89"/>
    </row>
    <row r="539" spans="1:12" x14ac:dyDescent="0.2">
      <c r="A539" s="43"/>
      <c r="B539" s="55" t="s">
        <v>556</v>
      </c>
      <c r="C539" s="55"/>
      <c r="D539" s="44"/>
      <c r="E539" s="52"/>
      <c r="F539" s="44"/>
      <c r="G539" s="46"/>
      <c r="H539" s="38"/>
      <c r="I539" s="44"/>
      <c r="J539" s="63">
        <f t="shared" si="12"/>
        <v>0</v>
      </c>
      <c r="K539" s="38"/>
      <c r="L539" s="89"/>
    </row>
    <row r="540" spans="1:12" x14ac:dyDescent="0.2">
      <c r="A540" s="43"/>
      <c r="B540" s="55" t="s">
        <v>557</v>
      </c>
      <c r="C540" s="55"/>
      <c r="D540" s="44"/>
      <c r="E540" s="52"/>
      <c r="F540" s="44"/>
      <c r="G540" s="46"/>
      <c r="H540" s="38"/>
      <c r="I540" s="44"/>
      <c r="J540" s="63">
        <f t="shared" si="12"/>
        <v>0</v>
      </c>
      <c r="K540" s="38"/>
      <c r="L540" s="89"/>
    </row>
    <row r="541" spans="1:12" x14ac:dyDescent="0.2">
      <c r="A541" s="43"/>
      <c r="B541" s="55" t="s">
        <v>558</v>
      </c>
      <c r="C541" s="55"/>
      <c r="D541" s="44"/>
      <c r="E541" s="52"/>
      <c r="F541" s="44"/>
      <c r="G541" s="46"/>
      <c r="H541" s="38"/>
      <c r="I541" s="44"/>
      <c r="J541" s="63">
        <f t="shared" si="12"/>
        <v>0</v>
      </c>
      <c r="K541" s="38"/>
      <c r="L541" s="89"/>
    </row>
    <row r="542" spans="1:12" x14ac:dyDescent="0.2">
      <c r="A542" s="43"/>
      <c r="B542" s="55" t="s">
        <v>559</v>
      </c>
      <c r="C542" s="55"/>
      <c r="D542" s="44"/>
      <c r="E542" s="52"/>
      <c r="F542" s="44"/>
      <c r="G542" s="46"/>
      <c r="H542" s="38"/>
      <c r="I542" s="44"/>
      <c r="J542" s="63">
        <f t="shared" ref="J542:J605" si="13">D542-I542</f>
        <v>0</v>
      </c>
      <c r="K542" s="38"/>
      <c r="L542" s="89"/>
    </row>
    <row r="543" spans="1:12" x14ac:dyDescent="0.2">
      <c r="A543" s="43"/>
      <c r="B543" s="55" t="s">
        <v>560</v>
      </c>
      <c r="C543" s="55"/>
      <c r="D543" s="44"/>
      <c r="E543" s="52"/>
      <c r="F543" s="44"/>
      <c r="G543" s="46"/>
      <c r="H543" s="38"/>
      <c r="I543" s="44"/>
      <c r="J543" s="63">
        <f t="shared" si="13"/>
        <v>0</v>
      </c>
      <c r="K543" s="38"/>
      <c r="L543" s="89"/>
    </row>
    <row r="544" spans="1:12" x14ac:dyDescent="0.2">
      <c r="A544" s="43"/>
      <c r="B544" s="55" t="s">
        <v>561</v>
      </c>
      <c r="C544" s="55"/>
      <c r="D544" s="44"/>
      <c r="E544" s="52"/>
      <c r="F544" s="44"/>
      <c r="G544" s="46"/>
      <c r="H544" s="38"/>
      <c r="I544" s="44"/>
      <c r="J544" s="63">
        <f t="shared" si="13"/>
        <v>0</v>
      </c>
      <c r="K544" s="38"/>
      <c r="L544" s="89"/>
    </row>
    <row r="545" spans="1:12" x14ac:dyDescent="0.2">
      <c r="A545" s="43"/>
      <c r="B545" s="55" t="s">
        <v>562</v>
      </c>
      <c r="C545" s="55"/>
      <c r="D545" s="44"/>
      <c r="E545" s="52"/>
      <c r="F545" s="44"/>
      <c r="G545" s="46"/>
      <c r="H545" s="38"/>
      <c r="I545" s="44"/>
      <c r="J545" s="63">
        <f t="shared" si="13"/>
        <v>0</v>
      </c>
      <c r="K545" s="38"/>
      <c r="L545" s="89"/>
    </row>
    <row r="546" spans="1:12" x14ac:dyDescent="0.2">
      <c r="A546" s="43"/>
      <c r="B546" s="55" t="s">
        <v>563</v>
      </c>
      <c r="C546" s="55"/>
      <c r="D546" s="44"/>
      <c r="E546" s="52"/>
      <c r="F546" s="44"/>
      <c r="G546" s="46"/>
      <c r="H546" s="38"/>
      <c r="I546" s="44"/>
      <c r="J546" s="63">
        <f t="shared" si="13"/>
        <v>0</v>
      </c>
      <c r="K546" s="38"/>
      <c r="L546" s="89"/>
    </row>
    <row r="547" spans="1:12" x14ac:dyDescent="0.2">
      <c r="A547" s="43"/>
      <c r="B547" s="55" t="s">
        <v>564</v>
      </c>
      <c r="C547" s="55"/>
      <c r="D547" s="44"/>
      <c r="E547" s="52"/>
      <c r="F547" s="44"/>
      <c r="G547" s="46"/>
      <c r="H547" s="38"/>
      <c r="I547" s="44"/>
      <c r="J547" s="63">
        <f t="shared" si="13"/>
        <v>0</v>
      </c>
      <c r="K547" s="38"/>
      <c r="L547" s="89"/>
    </row>
    <row r="548" spans="1:12" x14ac:dyDescent="0.2">
      <c r="A548" s="43"/>
      <c r="B548" s="55" t="s">
        <v>565</v>
      </c>
      <c r="C548" s="55"/>
      <c r="D548" s="44"/>
      <c r="E548" s="52"/>
      <c r="F548" s="44"/>
      <c r="G548" s="46"/>
      <c r="H548" s="38"/>
      <c r="I548" s="44"/>
      <c r="J548" s="63">
        <f t="shared" si="13"/>
        <v>0</v>
      </c>
      <c r="K548" s="38"/>
      <c r="L548" s="89"/>
    </row>
    <row r="549" spans="1:12" x14ac:dyDescent="0.2">
      <c r="A549" s="43"/>
      <c r="B549" s="55" t="s">
        <v>566</v>
      </c>
      <c r="C549" s="55"/>
      <c r="D549" s="44"/>
      <c r="E549" s="52"/>
      <c r="F549" s="44"/>
      <c r="G549" s="46"/>
      <c r="H549" s="38"/>
      <c r="I549" s="44"/>
      <c r="J549" s="63">
        <f t="shared" si="13"/>
        <v>0</v>
      </c>
      <c r="K549" s="38"/>
      <c r="L549" s="89"/>
    </row>
    <row r="550" spans="1:12" x14ac:dyDescent="0.2">
      <c r="A550" s="43"/>
      <c r="B550" s="55" t="s">
        <v>567</v>
      </c>
      <c r="C550" s="55"/>
      <c r="D550" s="44"/>
      <c r="E550" s="52"/>
      <c r="F550" s="44"/>
      <c r="G550" s="46"/>
      <c r="H550" s="38"/>
      <c r="I550" s="44"/>
      <c r="J550" s="63">
        <f t="shared" si="13"/>
        <v>0</v>
      </c>
      <c r="K550" s="38"/>
      <c r="L550" s="89"/>
    </row>
    <row r="551" spans="1:12" x14ac:dyDescent="0.2">
      <c r="A551" s="43"/>
      <c r="B551" s="55" t="s">
        <v>568</v>
      </c>
      <c r="C551" s="55"/>
      <c r="D551" s="44"/>
      <c r="E551" s="52"/>
      <c r="F551" s="44"/>
      <c r="G551" s="46"/>
      <c r="H551" s="38"/>
      <c r="I551" s="44"/>
      <c r="J551" s="63">
        <f t="shared" si="13"/>
        <v>0</v>
      </c>
      <c r="K551" s="38"/>
      <c r="L551" s="89"/>
    </row>
    <row r="552" spans="1:12" x14ac:dyDescent="0.2">
      <c r="A552" s="43"/>
      <c r="B552" s="55" t="s">
        <v>569</v>
      </c>
      <c r="C552" s="55"/>
      <c r="D552" s="44"/>
      <c r="E552" s="52"/>
      <c r="F552" s="44"/>
      <c r="G552" s="46"/>
      <c r="H552" s="38"/>
      <c r="I552" s="44"/>
      <c r="J552" s="63">
        <f t="shared" si="13"/>
        <v>0</v>
      </c>
      <c r="K552" s="38"/>
      <c r="L552" s="89"/>
    </row>
    <row r="553" spans="1:12" x14ac:dyDescent="0.2">
      <c r="A553" s="43"/>
      <c r="B553" s="55" t="s">
        <v>570</v>
      </c>
      <c r="C553" s="55"/>
      <c r="D553" s="44"/>
      <c r="E553" s="52"/>
      <c r="F553" s="44"/>
      <c r="G553" s="46"/>
      <c r="H553" s="38"/>
      <c r="I553" s="44"/>
      <c r="J553" s="63">
        <f t="shared" si="13"/>
        <v>0</v>
      </c>
      <c r="K553" s="38"/>
      <c r="L553" s="89"/>
    </row>
    <row r="554" spans="1:12" x14ac:dyDescent="0.2">
      <c r="A554" s="43"/>
      <c r="B554" s="55" t="s">
        <v>571</v>
      </c>
      <c r="C554" s="55"/>
      <c r="D554" s="44"/>
      <c r="E554" s="52"/>
      <c r="F554" s="44"/>
      <c r="G554" s="46"/>
      <c r="H554" s="38"/>
      <c r="I554" s="44"/>
      <c r="J554" s="63">
        <f t="shared" si="13"/>
        <v>0</v>
      </c>
      <c r="K554" s="38"/>
      <c r="L554" s="89"/>
    </row>
    <row r="555" spans="1:12" x14ac:dyDescent="0.2">
      <c r="A555" s="43"/>
      <c r="B555" s="55" t="s">
        <v>572</v>
      </c>
      <c r="C555" s="55"/>
      <c r="D555" s="44"/>
      <c r="E555" s="52"/>
      <c r="F555" s="44"/>
      <c r="G555" s="46"/>
      <c r="H555" s="38"/>
      <c r="I555" s="44"/>
      <c r="J555" s="63">
        <f t="shared" si="13"/>
        <v>0</v>
      </c>
      <c r="K555" s="38"/>
      <c r="L555" s="89"/>
    </row>
    <row r="556" spans="1:12" x14ac:dyDescent="0.2">
      <c r="A556" s="43"/>
      <c r="B556" s="55" t="s">
        <v>573</v>
      </c>
      <c r="C556" s="55"/>
      <c r="D556" s="44"/>
      <c r="E556" s="52"/>
      <c r="F556" s="44"/>
      <c r="G556" s="46"/>
      <c r="H556" s="38"/>
      <c r="I556" s="44"/>
      <c r="J556" s="63">
        <f t="shared" si="13"/>
        <v>0</v>
      </c>
      <c r="K556" s="38"/>
      <c r="L556" s="89"/>
    </row>
    <row r="557" spans="1:12" x14ac:dyDescent="0.2">
      <c r="A557" s="43"/>
      <c r="B557" s="55" t="s">
        <v>574</v>
      </c>
      <c r="C557" s="55"/>
      <c r="D557" s="44"/>
      <c r="E557" s="52"/>
      <c r="F557" s="44"/>
      <c r="G557" s="46"/>
      <c r="H557" s="38"/>
      <c r="I557" s="44"/>
      <c r="J557" s="63">
        <f t="shared" si="13"/>
        <v>0</v>
      </c>
      <c r="K557" s="38"/>
      <c r="L557" s="89"/>
    </row>
    <row r="558" spans="1:12" x14ac:dyDescent="0.2">
      <c r="A558" s="43"/>
      <c r="B558" s="55" t="s">
        <v>575</v>
      </c>
      <c r="C558" s="55"/>
      <c r="D558" s="44"/>
      <c r="E558" s="52"/>
      <c r="F558" s="44"/>
      <c r="G558" s="46"/>
      <c r="H558" s="38"/>
      <c r="I558" s="44"/>
      <c r="J558" s="63">
        <f t="shared" si="13"/>
        <v>0</v>
      </c>
      <c r="K558" s="38"/>
      <c r="L558" s="89"/>
    </row>
    <row r="559" spans="1:12" x14ac:dyDescent="0.2">
      <c r="A559" s="43"/>
      <c r="B559" s="55" t="s">
        <v>576</v>
      </c>
      <c r="C559" s="55"/>
      <c r="D559" s="44"/>
      <c r="E559" s="52"/>
      <c r="F559" s="44"/>
      <c r="G559" s="46"/>
      <c r="H559" s="38"/>
      <c r="I559" s="44"/>
      <c r="J559" s="63">
        <f t="shared" si="13"/>
        <v>0</v>
      </c>
      <c r="K559" s="38"/>
      <c r="L559" s="89"/>
    </row>
    <row r="560" spans="1:12" x14ac:dyDescent="0.2">
      <c r="A560" s="43"/>
      <c r="B560" s="55" t="s">
        <v>577</v>
      </c>
      <c r="C560" s="55"/>
      <c r="D560" s="44"/>
      <c r="E560" s="52"/>
      <c r="F560" s="44"/>
      <c r="G560" s="46"/>
      <c r="H560" s="38"/>
      <c r="I560" s="44"/>
      <c r="J560" s="63">
        <f t="shared" si="13"/>
        <v>0</v>
      </c>
      <c r="K560" s="38"/>
      <c r="L560" s="89"/>
    </row>
    <row r="561" spans="1:12" x14ac:dyDescent="0.2">
      <c r="A561" s="43"/>
      <c r="B561" s="55" t="s">
        <v>578</v>
      </c>
      <c r="C561" s="55"/>
      <c r="D561" s="44"/>
      <c r="E561" s="52"/>
      <c r="F561" s="44"/>
      <c r="G561" s="46"/>
      <c r="H561" s="38"/>
      <c r="I561" s="44"/>
      <c r="J561" s="63">
        <f t="shared" si="13"/>
        <v>0</v>
      </c>
      <c r="K561" s="38"/>
      <c r="L561" s="89"/>
    </row>
    <row r="562" spans="1:12" x14ac:dyDescent="0.2">
      <c r="A562" s="43"/>
      <c r="B562" s="55" t="s">
        <v>579</v>
      </c>
      <c r="C562" s="55"/>
      <c r="D562" s="44"/>
      <c r="E562" s="52"/>
      <c r="F562" s="44"/>
      <c r="G562" s="46"/>
      <c r="H562" s="38"/>
      <c r="I562" s="44"/>
      <c r="J562" s="63">
        <f t="shared" si="13"/>
        <v>0</v>
      </c>
      <c r="K562" s="38"/>
      <c r="L562" s="89"/>
    </row>
    <row r="563" spans="1:12" x14ac:dyDescent="0.2">
      <c r="A563" s="43"/>
      <c r="B563" s="55" t="s">
        <v>580</v>
      </c>
      <c r="C563" s="55"/>
      <c r="D563" s="44"/>
      <c r="E563" s="52"/>
      <c r="F563" s="44"/>
      <c r="G563" s="46"/>
      <c r="H563" s="38"/>
      <c r="I563" s="44"/>
      <c r="J563" s="63">
        <f t="shared" si="13"/>
        <v>0</v>
      </c>
      <c r="K563" s="38"/>
      <c r="L563" s="89"/>
    </row>
    <row r="564" spans="1:12" x14ac:dyDescent="0.2">
      <c r="A564" s="43"/>
      <c r="B564" s="55" t="s">
        <v>581</v>
      </c>
      <c r="C564" s="55"/>
      <c r="D564" s="44"/>
      <c r="E564" s="52"/>
      <c r="F564" s="44"/>
      <c r="G564" s="46"/>
      <c r="H564" s="38"/>
      <c r="I564" s="44"/>
      <c r="J564" s="63">
        <f t="shared" si="13"/>
        <v>0</v>
      </c>
      <c r="K564" s="38"/>
      <c r="L564" s="89"/>
    </row>
    <row r="565" spans="1:12" x14ac:dyDescent="0.2">
      <c r="A565" s="43"/>
      <c r="B565" s="55" t="s">
        <v>582</v>
      </c>
      <c r="C565" s="55"/>
      <c r="D565" s="44"/>
      <c r="E565" s="52"/>
      <c r="F565" s="44"/>
      <c r="G565" s="46"/>
      <c r="H565" s="38"/>
      <c r="I565" s="44"/>
      <c r="J565" s="63">
        <f t="shared" si="13"/>
        <v>0</v>
      </c>
      <c r="K565" s="38"/>
      <c r="L565" s="89"/>
    </row>
    <row r="566" spans="1:12" x14ac:dyDescent="0.2">
      <c r="A566" s="43"/>
      <c r="B566" s="55" t="s">
        <v>583</v>
      </c>
      <c r="C566" s="55"/>
      <c r="D566" s="44"/>
      <c r="E566" s="52"/>
      <c r="F566" s="44"/>
      <c r="G566" s="46"/>
      <c r="H566" s="38"/>
      <c r="I566" s="44"/>
      <c r="J566" s="63">
        <f t="shared" si="13"/>
        <v>0</v>
      </c>
      <c r="K566" s="38"/>
      <c r="L566" s="89"/>
    </row>
    <row r="567" spans="1:12" x14ac:dyDescent="0.2">
      <c r="A567" s="43"/>
      <c r="B567" s="55" t="s">
        <v>584</v>
      </c>
      <c r="C567" s="55"/>
      <c r="D567" s="44"/>
      <c r="E567" s="52"/>
      <c r="F567" s="44"/>
      <c r="G567" s="46"/>
      <c r="H567" s="38"/>
      <c r="I567" s="44"/>
      <c r="J567" s="63">
        <f t="shared" si="13"/>
        <v>0</v>
      </c>
      <c r="K567" s="38"/>
      <c r="L567" s="89"/>
    </row>
    <row r="568" spans="1:12" x14ac:dyDescent="0.2">
      <c r="A568" s="43"/>
      <c r="B568" s="55" t="s">
        <v>585</v>
      </c>
      <c r="C568" s="55"/>
      <c r="D568" s="44"/>
      <c r="E568" s="52"/>
      <c r="F568" s="44"/>
      <c r="G568" s="46"/>
      <c r="H568" s="38"/>
      <c r="I568" s="44"/>
      <c r="J568" s="63">
        <f t="shared" si="13"/>
        <v>0</v>
      </c>
      <c r="K568" s="38"/>
      <c r="L568" s="89"/>
    </row>
    <row r="569" spans="1:12" x14ac:dyDescent="0.2">
      <c r="A569" s="43"/>
      <c r="B569" s="55" t="s">
        <v>586</v>
      </c>
      <c r="C569" s="55"/>
      <c r="D569" s="44"/>
      <c r="E569" s="52"/>
      <c r="F569" s="44"/>
      <c r="G569" s="46"/>
      <c r="H569" s="38"/>
      <c r="I569" s="44"/>
      <c r="J569" s="63">
        <f t="shared" si="13"/>
        <v>0</v>
      </c>
      <c r="K569" s="38"/>
      <c r="L569" s="89"/>
    </row>
    <row r="570" spans="1:12" x14ac:dyDescent="0.2">
      <c r="A570" s="43"/>
      <c r="B570" s="55" t="s">
        <v>587</v>
      </c>
      <c r="C570" s="55"/>
      <c r="D570" s="44"/>
      <c r="E570" s="52"/>
      <c r="F570" s="44"/>
      <c r="G570" s="46"/>
      <c r="H570" s="38"/>
      <c r="I570" s="44"/>
      <c r="J570" s="63">
        <f t="shared" si="13"/>
        <v>0</v>
      </c>
      <c r="K570" s="38"/>
      <c r="L570" s="89"/>
    </row>
    <row r="571" spans="1:12" x14ac:dyDescent="0.2">
      <c r="A571" s="43"/>
      <c r="B571" s="55" t="s">
        <v>588</v>
      </c>
      <c r="C571" s="55"/>
      <c r="D571" s="44"/>
      <c r="E571" s="52"/>
      <c r="F571" s="44"/>
      <c r="G571" s="46"/>
      <c r="H571" s="38"/>
      <c r="I571" s="44"/>
      <c r="J571" s="63">
        <f t="shared" si="13"/>
        <v>0</v>
      </c>
      <c r="K571" s="38"/>
      <c r="L571" s="89"/>
    </row>
    <row r="572" spans="1:12" x14ac:dyDescent="0.2">
      <c r="A572" s="43"/>
      <c r="B572" s="55" t="s">
        <v>589</v>
      </c>
      <c r="C572" s="55"/>
      <c r="D572" s="44"/>
      <c r="E572" s="52"/>
      <c r="F572" s="44"/>
      <c r="G572" s="46"/>
      <c r="H572" s="38"/>
      <c r="I572" s="44"/>
      <c r="J572" s="63">
        <f t="shared" si="13"/>
        <v>0</v>
      </c>
      <c r="K572" s="38"/>
      <c r="L572" s="89"/>
    </row>
    <row r="573" spans="1:12" x14ac:dyDescent="0.2">
      <c r="A573" s="43"/>
      <c r="B573" s="55" t="s">
        <v>590</v>
      </c>
      <c r="C573" s="55"/>
      <c r="D573" s="44"/>
      <c r="E573" s="52"/>
      <c r="F573" s="44"/>
      <c r="G573" s="46"/>
      <c r="H573" s="38"/>
      <c r="I573" s="44"/>
      <c r="J573" s="63">
        <f t="shared" si="13"/>
        <v>0</v>
      </c>
      <c r="K573" s="38"/>
      <c r="L573" s="89"/>
    </row>
    <row r="574" spans="1:12" x14ac:dyDescent="0.2">
      <c r="A574" s="43"/>
      <c r="B574" s="55" t="s">
        <v>591</v>
      </c>
      <c r="C574" s="55"/>
      <c r="D574" s="44"/>
      <c r="E574" s="52"/>
      <c r="F574" s="44"/>
      <c r="G574" s="46"/>
      <c r="H574" s="38"/>
      <c r="I574" s="44"/>
      <c r="J574" s="63">
        <f t="shared" si="13"/>
        <v>0</v>
      </c>
      <c r="K574" s="38"/>
      <c r="L574" s="89"/>
    </row>
    <row r="575" spans="1:12" x14ac:dyDescent="0.2">
      <c r="A575" s="43"/>
      <c r="B575" s="55" t="s">
        <v>592</v>
      </c>
      <c r="C575" s="55"/>
      <c r="D575" s="44"/>
      <c r="E575" s="52"/>
      <c r="F575" s="44"/>
      <c r="G575" s="46"/>
      <c r="H575" s="38"/>
      <c r="I575" s="44"/>
      <c r="J575" s="63">
        <f t="shared" si="13"/>
        <v>0</v>
      </c>
      <c r="K575" s="38"/>
      <c r="L575" s="89"/>
    </row>
    <row r="576" spans="1:12" x14ac:dyDescent="0.2">
      <c r="A576" s="43"/>
      <c r="B576" s="55" t="s">
        <v>593</v>
      </c>
      <c r="C576" s="55"/>
      <c r="D576" s="44"/>
      <c r="E576" s="52"/>
      <c r="F576" s="44"/>
      <c r="G576" s="46"/>
      <c r="H576" s="38"/>
      <c r="I576" s="44"/>
      <c r="J576" s="63">
        <f t="shared" si="13"/>
        <v>0</v>
      </c>
      <c r="K576" s="38"/>
      <c r="L576" s="89"/>
    </row>
    <row r="577" spans="1:12" x14ac:dyDescent="0.2">
      <c r="A577" s="43"/>
      <c r="B577" s="55" t="s">
        <v>594</v>
      </c>
      <c r="C577" s="55"/>
      <c r="D577" s="44"/>
      <c r="E577" s="52"/>
      <c r="F577" s="44"/>
      <c r="G577" s="46"/>
      <c r="H577" s="38"/>
      <c r="I577" s="44"/>
      <c r="J577" s="63">
        <f t="shared" si="13"/>
        <v>0</v>
      </c>
      <c r="K577" s="38"/>
      <c r="L577" s="89"/>
    </row>
    <row r="578" spans="1:12" x14ac:dyDescent="0.2">
      <c r="A578" s="43"/>
      <c r="B578" s="55" t="s">
        <v>595</v>
      </c>
      <c r="C578" s="55"/>
      <c r="D578" s="44"/>
      <c r="E578" s="52"/>
      <c r="F578" s="44"/>
      <c r="G578" s="46"/>
      <c r="H578" s="38"/>
      <c r="I578" s="44"/>
      <c r="J578" s="63">
        <f t="shared" si="13"/>
        <v>0</v>
      </c>
      <c r="K578" s="38"/>
      <c r="L578" s="89"/>
    </row>
    <row r="579" spans="1:12" x14ac:dyDescent="0.2">
      <c r="A579" s="43"/>
      <c r="B579" s="55" t="s">
        <v>596</v>
      </c>
      <c r="C579" s="55"/>
      <c r="D579" s="44"/>
      <c r="E579" s="52"/>
      <c r="F579" s="44"/>
      <c r="G579" s="46"/>
      <c r="H579" s="38"/>
      <c r="I579" s="44"/>
      <c r="J579" s="63">
        <f t="shared" si="13"/>
        <v>0</v>
      </c>
      <c r="K579" s="38"/>
      <c r="L579" s="89"/>
    </row>
    <row r="580" spans="1:12" x14ac:dyDescent="0.2">
      <c r="A580" s="43"/>
      <c r="B580" s="55" t="s">
        <v>597</v>
      </c>
      <c r="C580" s="55"/>
      <c r="D580" s="44"/>
      <c r="E580" s="52"/>
      <c r="F580" s="44"/>
      <c r="G580" s="46"/>
      <c r="H580" s="38"/>
      <c r="I580" s="44"/>
      <c r="J580" s="63">
        <f t="shared" si="13"/>
        <v>0</v>
      </c>
      <c r="K580" s="38"/>
      <c r="L580" s="89"/>
    </row>
    <row r="581" spans="1:12" x14ac:dyDescent="0.2">
      <c r="A581" s="43"/>
      <c r="B581" s="55" t="s">
        <v>598</v>
      </c>
      <c r="C581" s="55"/>
      <c r="D581" s="44"/>
      <c r="E581" s="52"/>
      <c r="F581" s="44"/>
      <c r="G581" s="46"/>
      <c r="H581" s="38"/>
      <c r="I581" s="44"/>
      <c r="J581" s="63">
        <f t="shared" si="13"/>
        <v>0</v>
      </c>
      <c r="K581" s="38"/>
      <c r="L581" s="89"/>
    </row>
    <row r="582" spans="1:12" x14ac:dyDescent="0.2">
      <c r="A582" s="43"/>
      <c r="B582" s="55" t="s">
        <v>599</v>
      </c>
      <c r="C582" s="55"/>
      <c r="D582" s="44"/>
      <c r="E582" s="52"/>
      <c r="F582" s="44"/>
      <c r="G582" s="46"/>
      <c r="H582" s="38"/>
      <c r="I582" s="44"/>
      <c r="J582" s="63">
        <f t="shared" si="13"/>
        <v>0</v>
      </c>
      <c r="K582" s="38"/>
      <c r="L582" s="89"/>
    </row>
    <row r="583" spans="1:12" x14ac:dyDescent="0.2">
      <c r="A583" s="43"/>
      <c r="B583" s="55" t="s">
        <v>600</v>
      </c>
      <c r="C583" s="55"/>
      <c r="D583" s="44"/>
      <c r="E583" s="52"/>
      <c r="F583" s="44"/>
      <c r="G583" s="46"/>
      <c r="H583" s="38"/>
      <c r="I583" s="44"/>
      <c r="J583" s="63">
        <f t="shared" si="13"/>
        <v>0</v>
      </c>
      <c r="K583" s="38"/>
      <c r="L583" s="89"/>
    </row>
    <row r="584" spans="1:12" x14ac:dyDescent="0.2">
      <c r="A584" s="43"/>
      <c r="B584" s="55" t="s">
        <v>601</v>
      </c>
      <c r="C584" s="55"/>
      <c r="D584" s="44"/>
      <c r="E584" s="52"/>
      <c r="F584" s="44"/>
      <c r="G584" s="46"/>
      <c r="H584" s="38"/>
      <c r="I584" s="44"/>
      <c r="J584" s="63">
        <f t="shared" si="13"/>
        <v>0</v>
      </c>
      <c r="K584" s="38"/>
      <c r="L584" s="89"/>
    </row>
    <row r="585" spans="1:12" x14ac:dyDescent="0.2">
      <c r="A585" s="43"/>
      <c r="B585" s="55" t="s">
        <v>602</v>
      </c>
      <c r="C585" s="55"/>
      <c r="D585" s="44"/>
      <c r="E585" s="52"/>
      <c r="F585" s="44"/>
      <c r="G585" s="46"/>
      <c r="H585" s="38"/>
      <c r="I585" s="44"/>
      <c r="J585" s="63">
        <f t="shared" si="13"/>
        <v>0</v>
      </c>
      <c r="K585" s="38"/>
      <c r="L585" s="89"/>
    </row>
    <row r="586" spans="1:12" x14ac:dyDescent="0.2">
      <c r="A586" s="43"/>
      <c r="B586" s="55" t="s">
        <v>603</v>
      </c>
      <c r="C586" s="55"/>
      <c r="D586" s="44"/>
      <c r="E586" s="52"/>
      <c r="F586" s="44"/>
      <c r="G586" s="46"/>
      <c r="H586" s="38"/>
      <c r="I586" s="44"/>
      <c r="J586" s="63">
        <f t="shared" si="13"/>
        <v>0</v>
      </c>
      <c r="K586" s="38"/>
      <c r="L586" s="89"/>
    </row>
    <row r="587" spans="1:12" x14ac:dyDescent="0.2">
      <c r="A587" s="43"/>
      <c r="B587" s="55" t="s">
        <v>604</v>
      </c>
      <c r="C587" s="55"/>
      <c r="D587" s="44"/>
      <c r="E587" s="52"/>
      <c r="F587" s="44"/>
      <c r="G587" s="46"/>
      <c r="H587" s="38"/>
      <c r="I587" s="44"/>
      <c r="J587" s="63">
        <f t="shared" si="13"/>
        <v>0</v>
      </c>
      <c r="K587" s="38"/>
      <c r="L587" s="89"/>
    </row>
    <row r="588" spans="1:12" x14ac:dyDescent="0.2">
      <c r="A588" s="43"/>
      <c r="B588" s="55" t="s">
        <v>605</v>
      </c>
      <c r="C588" s="55"/>
      <c r="D588" s="44"/>
      <c r="E588" s="52"/>
      <c r="F588" s="44"/>
      <c r="G588" s="46"/>
      <c r="H588" s="38"/>
      <c r="I588" s="44"/>
      <c r="J588" s="63">
        <f t="shared" si="13"/>
        <v>0</v>
      </c>
      <c r="K588" s="38"/>
      <c r="L588" s="89"/>
    </row>
    <row r="589" spans="1:12" x14ac:dyDescent="0.2">
      <c r="A589" s="43"/>
      <c r="B589" s="55" t="s">
        <v>606</v>
      </c>
      <c r="C589" s="55"/>
      <c r="D589" s="44"/>
      <c r="E589" s="52"/>
      <c r="F589" s="44"/>
      <c r="G589" s="46"/>
      <c r="H589" s="38"/>
      <c r="I589" s="44"/>
      <c r="J589" s="63">
        <f t="shared" si="13"/>
        <v>0</v>
      </c>
      <c r="K589" s="38"/>
      <c r="L589" s="89"/>
    </row>
    <row r="590" spans="1:12" x14ac:dyDescent="0.2">
      <c r="A590" s="43"/>
      <c r="B590" s="55" t="s">
        <v>607</v>
      </c>
      <c r="C590" s="55"/>
      <c r="D590" s="44"/>
      <c r="E590" s="52"/>
      <c r="F590" s="44"/>
      <c r="G590" s="46"/>
      <c r="H590" s="38"/>
      <c r="I590" s="44"/>
      <c r="J590" s="63">
        <f t="shared" si="13"/>
        <v>0</v>
      </c>
      <c r="K590" s="38"/>
      <c r="L590" s="89"/>
    </row>
    <row r="591" spans="1:12" x14ac:dyDescent="0.2">
      <c r="A591" s="43"/>
      <c r="B591" s="55" t="s">
        <v>608</v>
      </c>
      <c r="C591" s="55"/>
      <c r="D591" s="44"/>
      <c r="E591" s="52"/>
      <c r="F591" s="44"/>
      <c r="G591" s="46"/>
      <c r="H591" s="38"/>
      <c r="I591" s="44"/>
      <c r="J591" s="63">
        <f t="shared" si="13"/>
        <v>0</v>
      </c>
      <c r="K591" s="38"/>
      <c r="L591" s="89"/>
    </row>
    <row r="592" spans="1:12" x14ac:dyDescent="0.2">
      <c r="A592" s="43"/>
      <c r="B592" s="55" t="s">
        <v>609</v>
      </c>
      <c r="C592" s="55"/>
      <c r="D592" s="44"/>
      <c r="E592" s="52"/>
      <c r="F592" s="44"/>
      <c r="G592" s="46"/>
      <c r="H592" s="38"/>
      <c r="I592" s="44"/>
      <c r="J592" s="63">
        <f t="shared" si="13"/>
        <v>0</v>
      </c>
      <c r="K592" s="38"/>
      <c r="L592" s="89"/>
    </row>
    <row r="593" spans="1:12" x14ac:dyDescent="0.2">
      <c r="A593" s="43"/>
      <c r="B593" s="55" t="s">
        <v>610</v>
      </c>
      <c r="C593" s="55"/>
      <c r="D593" s="44"/>
      <c r="E593" s="52"/>
      <c r="F593" s="44"/>
      <c r="G593" s="46"/>
      <c r="H593" s="38"/>
      <c r="I593" s="44"/>
      <c r="J593" s="63">
        <f t="shared" si="13"/>
        <v>0</v>
      </c>
      <c r="K593" s="38"/>
      <c r="L593" s="89"/>
    </row>
    <row r="594" spans="1:12" x14ac:dyDescent="0.2">
      <c r="A594" s="43"/>
      <c r="B594" s="55" t="s">
        <v>611</v>
      </c>
      <c r="C594" s="55"/>
      <c r="D594" s="44"/>
      <c r="E594" s="52"/>
      <c r="F594" s="44"/>
      <c r="G594" s="46"/>
      <c r="H594" s="38"/>
      <c r="I594" s="44"/>
      <c r="J594" s="63">
        <f t="shared" si="13"/>
        <v>0</v>
      </c>
      <c r="K594" s="38"/>
      <c r="L594" s="89"/>
    </row>
    <row r="595" spans="1:12" x14ac:dyDescent="0.2">
      <c r="A595" s="43"/>
      <c r="B595" s="55" t="s">
        <v>612</v>
      </c>
      <c r="C595" s="55"/>
      <c r="D595" s="44"/>
      <c r="E595" s="52"/>
      <c r="F595" s="44"/>
      <c r="G595" s="46"/>
      <c r="H595" s="38"/>
      <c r="I595" s="44"/>
      <c r="J595" s="63">
        <f t="shared" si="13"/>
        <v>0</v>
      </c>
      <c r="K595" s="38"/>
      <c r="L595" s="89"/>
    </row>
    <row r="596" spans="1:12" x14ac:dyDescent="0.2">
      <c r="A596" s="43"/>
      <c r="B596" s="55" t="s">
        <v>613</v>
      </c>
      <c r="C596" s="55"/>
      <c r="D596" s="44"/>
      <c r="E596" s="52"/>
      <c r="F596" s="44"/>
      <c r="G596" s="46"/>
      <c r="H596" s="38"/>
      <c r="I596" s="44"/>
      <c r="J596" s="63">
        <f t="shared" si="13"/>
        <v>0</v>
      </c>
      <c r="K596" s="38"/>
      <c r="L596" s="89"/>
    </row>
    <row r="597" spans="1:12" x14ac:dyDescent="0.2">
      <c r="A597" s="43"/>
      <c r="B597" s="55" t="s">
        <v>614</v>
      </c>
      <c r="C597" s="55"/>
      <c r="D597" s="44"/>
      <c r="E597" s="52"/>
      <c r="F597" s="44"/>
      <c r="G597" s="46"/>
      <c r="H597" s="38"/>
      <c r="I597" s="44"/>
      <c r="J597" s="63">
        <f t="shared" si="13"/>
        <v>0</v>
      </c>
      <c r="K597" s="38"/>
      <c r="L597" s="89"/>
    </row>
    <row r="598" spans="1:12" x14ac:dyDescent="0.2">
      <c r="A598" s="43"/>
      <c r="B598" s="55" t="s">
        <v>615</v>
      </c>
      <c r="C598" s="55"/>
      <c r="D598" s="44"/>
      <c r="E598" s="52"/>
      <c r="F598" s="44"/>
      <c r="G598" s="46"/>
      <c r="H598" s="38"/>
      <c r="I598" s="44"/>
      <c r="J598" s="63">
        <f t="shared" si="13"/>
        <v>0</v>
      </c>
      <c r="K598" s="38"/>
      <c r="L598" s="89"/>
    </row>
    <row r="599" spans="1:12" x14ac:dyDescent="0.2">
      <c r="A599" s="43"/>
      <c r="B599" s="55" t="s">
        <v>616</v>
      </c>
      <c r="C599" s="55"/>
      <c r="D599" s="44"/>
      <c r="E599" s="52"/>
      <c r="F599" s="44"/>
      <c r="G599" s="46"/>
      <c r="H599" s="38"/>
      <c r="I599" s="44"/>
      <c r="J599" s="63">
        <f t="shared" si="13"/>
        <v>0</v>
      </c>
      <c r="K599" s="38"/>
      <c r="L599" s="89"/>
    </row>
    <row r="600" spans="1:12" x14ac:dyDescent="0.2">
      <c r="A600" s="43"/>
      <c r="B600" s="55" t="s">
        <v>617</v>
      </c>
      <c r="C600" s="55"/>
      <c r="D600" s="44"/>
      <c r="E600" s="52"/>
      <c r="F600" s="44"/>
      <c r="G600" s="46"/>
      <c r="H600" s="38"/>
      <c r="I600" s="44"/>
      <c r="J600" s="63">
        <f t="shared" si="13"/>
        <v>0</v>
      </c>
      <c r="K600" s="38"/>
      <c r="L600" s="89"/>
    </row>
    <row r="601" spans="1:12" x14ac:dyDescent="0.2">
      <c r="A601" s="43"/>
      <c r="B601" s="55" t="s">
        <v>618</v>
      </c>
      <c r="C601" s="55"/>
      <c r="D601" s="44"/>
      <c r="E601" s="52"/>
      <c r="F601" s="44"/>
      <c r="G601" s="46"/>
      <c r="H601" s="38"/>
      <c r="I601" s="44"/>
      <c r="J601" s="63">
        <f t="shared" si="13"/>
        <v>0</v>
      </c>
      <c r="K601" s="38"/>
      <c r="L601" s="89"/>
    </row>
    <row r="602" spans="1:12" x14ac:dyDescent="0.2">
      <c r="A602" s="43"/>
      <c r="B602" s="55" t="s">
        <v>619</v>
      </c>
      <c r="C602" s="55"/>
      <c r="D602" s="44"/>
      <c r="E602" s="52"/>
      <c r="F602" s="44"/>
      <c r="G602" s="46"/>
      <c r="H602" s="38"/>
      <c r="I602" s="44"/>
      <c r="J602" s="63">
        <f t="shared" si="13"/>
        <v>0</v>
      </c>
      <c r="K602" s="38"/>
      <c r="L602" s="89"/>
    </row>
    <row r="603" spans="1:12" x14ac:dyDescent="0.2">
      <c r="A603" s="43"/>
      <c r="B603" s="55" t="s">
        <v>620</v>
      </c>
      <c r="C603" s="55"/>
      <c r="D603" s="44"/>
      <c r="E603" s="52"/>
      <c r="F603" s="44"/>
      <c r="G603" s="46"/>
      <c r="H603" s="38"/>
      <c r="I603" s="44"/>
      <c r="J603" s="63">
        <f t="shared" si="13"/>
        <v>0</v>
      </c>
      <c r="K603" s="38"/>
      <c r="L603" s="89"/>
    </row>
    <row r="604" spans="1:12" x14ac:dyDescent="0.2">
      <c r="A604" s="43"/>
      <c r="B604" s="55" t="s">
        <v>621</v>
      </c>
      <c r="C604" s="55"/>
      <c r="D604" s="44"/>
      <c r="E604" s="52"/>
      <c r="F604" s="44"/>
      <c r="G604" s="46"/>
      <c r="H604" s="38"/>
      <c r="I604" s="44"/>
      <c r="J604" s="63">
        <f t="shared" si="13"/>
        <v>0</v>
      </c>
      <c r="K604" s="38"/>
      <c r="L604" s="89"/>
    </row>
    <row r="605" spans="1:12" x14ac:dyDescent="0.2">
      <c r="A605" s="43"/>
      <c r="B605" s="55" t="s">
        <v>622</v>
      </c>
      <c r="C605" s="55"/>
      <c r="D605" s="44"/>
      <c r="E605" s="52"/>
      <c r="F605" s="44"/>
      <c r="G605" s="46"/>
      <c r="H605" s="38"/>
      <c r="I605" s="44"/>
      <c r="J605" s="63">
        <f t="shared" si="13"/>
        <v>0</v>
      </c>
      <c r="K605" s="38"/>
      <c r="L605" s="89"/>
    </row>
    <row r="606" spans="1:12" x14ac:dyDescent="0.2">
      <c r="A606" s="43"/>
      <c r="B606" s="55" t="s">
        <v>623</v>
      </c>
      <c r="C606" s="55"/>
      <c r="D606" s="44"/>
      <c r="E606" s="52"/>
      <c r="F606" s="44"/>
      <c r="G606" s="46"/>
      <c r="H606" s="38"/>
      <c r="I606" s="44"/>
      <c r="J606" s="63">
        <f t="shared" ref="J606:J669" si="14">D606-I606</f>
        <v>0</v>
      </c>
      <c r="K606" s="38"/>
      <c r="L606" s="89"/>
    </row>
    <row r="607" spans="1:12" x14ac:dyDescent="0.2">
      <c r="A607" s="43"/>
      <c r="B607" s="55" t="s">
        <v>624</v>
      </c>
      <c r="C607" s="55"/>
      <c r="D607" s="44"/>
      <c r="E607" s="52"/>
      <c r="F607" s="44"/>
      <c r="G607" s="46"/>
      <c r="H607" s="38"/>
      <c r="I607" s="44"/>
      <c r="J607" s="63">
        <f t="shared" si="14"/>
        <v>0</v>
      </c>
      <c r="K607" s="38"/>
      <c r="L607" s="89"/>
    </row>
    <row r="608" spans="1:12" x14ac:dyDescent="0.2">
      <c r="A608" s="43"/>
      <c r="B608" s="55" t="s">
        <v>625</v>
      </c>
      <c r="C608" s="55"/>
      <c r="D608" s="44"/>
      <c r="E608" s="52"/>
      <c r="F608" s="44"/>
      <c r="G608" s="46"/>
      <c r="H608" s="38"/>
      <c r="I608" s="44"/>
      <c r="J608" s="63">
        <f t="shared" si="14"/>
        <v>0</v>
      </c>
      <c r="K608" s="38"/>
      <c r="L608" s="89"/>
    </row>
    <row r="609" spans="1:12" x14ac:dyDescent="0.2">
      <c r="A609" s="43"/>
      <c r="B609" s="55" t="s">
        <v>626</v>
      </c>
      <c r="C609" s="55"/>
      <c r="D609" s="44"/>
      <c r="E609" s="52"/>
      <c r="F609" s="44"/>
      <c r="G609" s="46"/>
      <c r="H609" s="38"/>
      <c r="I609" s="44"/>
      <c r="J609" s="63">
        <f t="shared" si="14"/>
        <v>0</v>
      </c>
      <c r="K609" s="38"/>
      <c r="L609" s="89"/>
    </row>
    <row r="610" spans="1:12" x14ac:dyDescent="0.2">
      <c r="A610" s="43"/>
      <c r="B610" s="55" t="s">
        <v>627</v>
      </c>
      <c r="C610" s="55"/>
      <c r="D610" s="44"/>
      <c r="E610" s="52"/>
      <c r="F610" s="44"/>
      <c r="G610" s="46"/>
      <c r="H610" s="38"/>
      <c r="I610" s="44"/>
      <c r="J610" s="63">
        <f t="shared" si="14"/>
        <v>0</v>
      </c>
      <c r="K610" s="38"/>
      <c r="L610" s="89"/>
    </row>
    <row r="611" spans="1:12" x14ac:dyDescent="0.2">
      <c r="A611" s="43"/>
      <c r="B611" s="55" t="s">
        <v>628</v>
      </c>
      <c r="C611" s="55"/>
      <c r="D611" s="44"/>
      <c r="E611" s="52"/>
      <c r="F611" s="44"/>
      <c r="G611" s="46"/>
      <c r="H611" s="38"/>
      <c r="I611" s="44"/>
      <c r="J611" s="63">
        <f t="shared" si="14"/>
        <v>0</v>
      </c>
      <c r="K611" s="38"/>
      <c r="L611" s="89"/>
    </row>
    <row r="612" spans="1:12" x14ac:dyDescent="0.2">
      <c r="A612" s="43"/>
      <c r="B612" s="55" t="s">
        <v>629</v>
      </c>
      <c r="C612" s="55"/>
      <c r="D612" s="44"/>
      <c r="E612" s="52"/>
      <c r="F612" s="44"/>
      <c r="G612" s="46"/>
      <c r="H612" s="38"/>
      <c r="I612" s="44"/>
      <c r="J612" s="63">
        <f t="shared" si="14"/>
        <v>0</v>
      </c>
      <c r="K612" s="38"/>
      <c r="L612" s="89"/>
    </row>
    <row r="613" spans="1:12" x14ac:dyDescent="0.2">
      <c r="A613" s="43"/>
      <c r="B613" s="55" t="s">
        <v>630</v>
      </c>
      <c r="C613" s="55"/>
      <c r="D613" s="44"/>
      <c r="E613" s="52"/>
      <c r="F613" s="44"/>
      <c r="G613" s="46"/>
      <c r="H613" s="38"/>
      <c r="I613" s="44"/>
      <c r="J613" s="63">
        <f t="shared" si="14"/>
        <v>0</v>
      </c>
      <c r="K613" s="38"/>
      <c r="L613" s="89"/>
    </row>
    <row r="614" spans="1:12" x14ac:dyDescent="0.2">
      <c r="A614" s="43"/>
      <c r="B614" s="55" t="s">
        <v>631</v>
      </c>
      <c r="C614" s="55"/>
      <c r="D614" s="44"/>
      <c r="E614" s="52"/>
      <c r="F614" s="44"/>
      <c r="G614" s="46"/>
      <c r="H614" s="38"/>
      <c r="I614" s="44"/>
      <c r="J614" s="63">
        <f t="shared" si="14"/>
        <v>0</v>
      </c>
      <c r="K614" s="38"/>
      <c r="L614" s="89"/>
    </row>
    <row r="615" spans="1:12" x14ac:dyDescent="0.2">
      <c r="A615" s="43"/>
      <c r="B615" s="55" t="s">
        <v>632</v>
      </c>
      <c r="C615" s="55"/>
      <c r="D615" s="44"/>
      <c r="E615" s="52"/>
      <c r="F615" s="44"/>
      <c r="G615" s="46"/>
      <c r="H615" s="38"/>
      <c r="I615" s="44"/>
      <c r="J615" s="63">
        <f t="shared" si="14"/>
        <v>0</v>
      </c>
      <c r="K615" s="38"/>
      <c r="L615" s="89"/>
    </row>
    <row r="616" spans="1:12" x14ac:dyDescent="0.2">
      <c r="A616" s="43"/>
      <c r="B616" s="55" t="s">
        <v>633</v>
      </c>
      <c r="C616" s="55"/>
      <c r="D616" s="44"/>
      <c r="E616" s="52"/>
      <c r="F616" s="44"/>
      <c r="G616" s="46"/>
      <c r="H616" s="38"/>
      <c r="I616" s="44"/>
      <c r="J616" s="63">
        <f t="shared" si="14"/>
        <v>0</v>
      </c>
      <c r="K616" s="38"/>
      <c r="L616" s="89"/>
    </row>
    <row r="617" spans="1:12" x14ac:dyDescent="0.2">
      <c r="A617" s="43"/>
      <c r="B617" s="55" t="s">
        <v>634</v>
      </c>
      <c r="C617" s="55"/>
      <c r="D617" s="44"/>
      <c r="E617" s="52"/>
      <c r="F617" s="44"/>
      <c r="G617" s="46"/>
      <c r="H617" s="38"/>
      <c r="I617" s="44"/>
      <c r="J617" s="63">
        <f t="shared" si="14"/>
        <v>0</v>
      </c>
      <c r="K617" s="38"/>
      <c r="L617" s="89"/>
    </row>
    <row r="618" spans="1:12" x14ac:dyDescent="0.2">
      <c r="A618" s="43"/>
      <c r="B618" s="55" t="s">
        <v>635</v>
      </c>
      <c r="C618" s="55"/>
      <c r="D618" s="44"/>
      <c r="E618" s="52"/>
      <c r="F618" s="44"/>
      <c r="G618" s="46"/>
      <c r="H618" s="38"/>
      <c r="I618" s="44"/>
      <c r="J618" s="63">
        <f t="shared" si="14"/>
        <v>0</v>
      </c>
      <c r="K618" s="38"/>
      <c r="L618" s="89"/>
    </row>
    <row r="619" spans="1:12" x14ac:dyDescent="0.2">
      <c r="A619" s="43"/>
      <c r="B619" s="55" t="s">
        <v>636</v>
      </c>
      <c r="C619" s="55"/>
      <c r="D619" s="44"/>
      <c r="E619" s="52"/>
      <c r="F619" s="44"/>
      <c r="G619" s="46"/>
      <c r="H619" s="38"/>
      <c r="I619" s="44"/>
      <c r="J619" s="63">
        <f t="shared" si="14"/>
        <v>0</v>
      </c>
      <c r="K619" s="38"/>
      <c r="L619" s="89"/>
    </row>
    <row r="620" spans="1:12" x14ac:dyDescent="0.2">
      <c r="A620" s="43"/>
      <c r="B620" s="55" t="s">
        <v>637</v>
      </c>
      <c r="C620" s="55"/>
      <c r="D620" s="44"/>
      <c r="E620" s="52"/>
      <c r="F620" s="44"/>
      <c r="G620" s="46"/>
      <c r="H620" s="38"/>
      <c r="I620" s="44"/>
      <c r="J620" s="63">
        <f t="shared" si="14"/>
        <v>0</v>
      </c>
      <c r="K620" s="38"/>
      <c r="L620" s="89"/>
    </row>
    <row r="621" spans="1:12" x14ac:dyDescent="0.2">
      <c r="A621" s="43"/>
      <c r="B621" s="55" t="s">
        <v>638</v>
      </c>
      <c r="C621" s="55"/>
      <c r="D621" s="44"/>
      <c r="E621" s="52"/>
      <c r="F621" s="44"/>
      <c r="G621" s="46"/>
      <c r="H621" s="38"/>
      <c r="I621" s="44"/>
      <c r="J621" s="63">
        <f t="shared" si="14"/>
        <v>0</v>
      </c>
      <c r="K621" s="38"/>
      <c r="L621" s="89"/>
    </row>
    <row r="622" spans="1:12" x14ac:dyDescent="0.2">
      <c r="A622" s="43"/>
      <c r="B622" s="55" t="s">
        <v>639</v>
      </c>
      <c r="C622" s="55"/>
      <c r="D622" s="44"/>
      <c r="E622" s="52"/>
      <c r="F622" s="44"/>
      <c r="G622" s="46"/>
      <c r="H622" s="38"/>
      <c r="I622" s="44"/>
      <c r="J622" s="63">
        <f t="shared" si="14"/>
        <v>0</v>
      </c>
      <c r="K622" s="38"/>
      <c r="L622" s="89"/>
    </row>
    <row r="623" spans="1:12" x14ac:dyDescent="0.2">
      <c r="A623" s="43"/>
      <c r="B623" s="55" t="s">
        <v>640</v>
      </c>
      <c r="C623" s="55"/>
      <c r="D623" s="44"/>
      <c r="E623" s="52"/>
      <c r="F623" s="44"/>
      <c r="G623" s="46"/>
      <c r="H623" s="38"/>
      <c r="I623" s="44"/>
      <c r="J623" s="63">
        <f t="shared" si="14"/>
        <v>0</v>
      </c>
      <c r="K623" s="38"/>
      <c r="L623" s="89"/>
    </row>
    <row r="624" spans="1:12" x14ac:dyDescent="0.2">
      <c r="A624" s="43"/>
      <c r="B624" s="55" t="s">
        <v>641</v>
      </c>
      <c r="C624" s="55"/>
      <c r="D624" s="44"/>
      <c r="E624" s="52"/>
      <c r="F624" s="44"/>
      <c r="G624" s="46"/>
      <c r="H624" s="38"/>
      <c r="I624" s="44"/>
      <c r="J624" s="63">
        <f t="shared" si="14"/>
        <v>0</v>
      </c>
      <c r="K624" s="38"/>
      <c r="L624" s="89"/>
    </row>
    <row r="625" spans="1:12" x14ac:dyDescent="0.2">
      <c r="A625" s="43"/>
      <c r="B625" s="55" t="s">
        <v>642</v>
      </c>
      <c r="C625" s="55"/>
      <c r="D625" s="44"/>
      <c r="E625" s="52"/>
      <c r="F625" s="44"/>
      <c r="G625" s="46"/>
      <c r="H625" s="38"/>
      <c r="I625" s="44"/>
      <c r="J625" s="63">
        <f t="shared" si="14"/>
        <v>0</v>
      </c>
      <c r="K625" s="38"/>
      <c r="L625" s="89"/>
    </row>
    <row r="626" spans="1:12" x14ac:dyDescent="0.2">
      <c r="A626" s="43"/>
      <c r="B626" s="55" t="s">
        <v>643</v>
      </c>
      <c r="C626" s="55"/>
      <c r="D626" s="44"/>
      <c r="E626" s="52"/>
      <c r="F626" s="44"/>
      <c r="G626" s="46"/>
      <c r="H626" s="38"/>
      <c r="I626" s="44"/>
      <c r="J626" s="63">
        <f t="shared" si="14"/>
        <v>0</v>
      </c>
      <c r="K626" s="38"/>
      <c r="L626" s="89"/>
    </row>
    <row r="627" spans="1:12" x14ac:dyDescent="0.2">
      <c r="A627" s="43"/>
      <c r="B627" s="55" t="s">
        <v>644</v>
      </c>
      <c r="C627" s="55"/>
      <c r="D627" s="44"/>
      <c r="E627" s="52"/>
      <c r="F627" s="44"/>
      <c r="G627" s="46"/>
      <c r="H627" s="38"/>
      <c r="I627" s="44"/>
      <c r="J627" s="63">
        <f t="shared" si="14"/>
        <v>0</v>
      </c>
      <c r="K627" s="38"/>
      <c r="L627" s="89"/>
    </row>
    <row r="628" spans="1:12" x14ac:dyDescent="0.2">
      <c r="A628" s="43"/>
      <c r="B628" s="55" t="s">
        <v>645</v>
      </c>
      <c r="C628" s="55"/>
      <c r="D628" s="44"/>
      <c r="E628" s="52"/>
      <c r="F628" s="44"/>
      <c r="G628" s="46"/>
      <c r="H628" s="38"/>
      <c r="I628" s="44"/>
      <c r="J628" s="63">
        <f t="shared" si="14"/>
        <v>0</v>
      </c>
      <c r="K628" s="38"/>
      <c r="L628" s="89"/>
    </row>
    <row r="629" spans="1:12" x14ac:dyDescent="0.2">
      <c r="A629" s="43"/>
      <c r="B629" s="55" t="s">
        <v>646</v>
      </c>
      <c r="C629" s="55"/>
      <c r="D629" s="44"/>
      <c r="E629" s="52"/>
      <c r="F629" s="44"/>
      <c r="G629" s="46"/>
      <c r="H629" s="38"/>
      <c r="I629" s="44"/>
      <c r="J629" s="63">
        <f t="shared" si="14"/>
        <v>0</v>
      </c>
      <c r="K629" s="38"/>
      <c r="L629" s="89"/>
    </row>
    <row r="630" spans="1:12" x14ac:dyDescent="0.2">
      <c r="A630" s="43"/>
      <c r="B630" s="55" t="s">
        <v>647</v>
      </c>
      <c r="C630" s="55"/>
      <c r="D630" s="44"/>
      <c r="E630" s="52"/>
      <c r="F630" s="44"/>
      <c r="G630" s="46"/>
      <c r="H630" s="38"/>
      <c r="I630" s="44"/>
      <c r="J630" s="63">
        <f t="shared" si="14"/>
        <v>0</v>
      </c>
      <c r="K630" s="38"/>
      <c r="L630" s="89"/>
    </row>
    <row r="631" spans="1:12" x14ac:dyDescent="0.2">
      <c r="A631" s="43"/>
      <c r="B631" s="55" t="s">
        <v>648</v>
      </c>
      <c r="C631" s="55"/>
      <c r="D631" s="44"/>
      <c r="E631" s="52"/>
      <c r="F631" s="44"/>
      <c r="G631" s="46"/>
      <c r="H631" s="38"/>
      <c r="I631" s="44"/>
      <c r="J631" s="63">
        <f t="shared" si="14"/>
        <v>0</v>
      </c>
      <c r="K631" s="38"/>
      <c r="L631" s="89"/>
    </row>
    <row r="632" spans="1:12" x14ac:dyDescent="0.2">
      <c r="A632" s="43"/>
      <c r="B632" s="55" t="s">
        <v>649</v>
      </c>
      <c r="C632" s="55"/>
      <c r="D632" s="44"/>
      <c r="E632" s="52"/>
      <c r="F632" s="44"/>
      <c r="G632" s="46"/>
      <c r="H632" s="38"/>
      <c r="I632" s="44"/>
      <c r="J632" s="63">
        <f t="shared" si="14"/>
        <v>0</v>
      </c>
      <c r="K632" s="38"/>
      <c r="L632" s="89"/>
    </row>
    <row r="633" spans="1:12" x14ac:dyDescent="0.2">
      <c r="A633" s="43"/>
      <c r="B633" s="55" t="s">
        <v>650</v>
      </c>
      <c r="C633" s="55"/>
      <c r="D633" s="44"/>
      <c r="E633" s="52"/>
      <c r="F633" s="44"/>
      <c r="G633" s="46"/>
      <c r="H633" s="38"/>
      <c r="I633" s="44"/>
      <c r="J633" s="63">
        <f t="shared" si="14"/>
        <v>0</v>
      </c>
      <c r="K633" s="38"/>
      <c r="L633" s="89"/>
    </row>
    <row r="634" spans="1:12" x14ac:dyDescent="0.2">
      <c r="A634" s="43"/>
      <c r="B634" s="55" t="s">
        <v>651</v>
      </c>
      <c r="C634" s="55"/>
      <c r="D634" s="44"/>
      <c r="E634" s="52"/>
      <c r="F634" s="44"/>
      <c r="G634" s="46"/>
      <c r="H634" s="38"/>
      <c r="I634" s="44"/>
      <c r="J634" s="63">
        <f t="shared" si="14"/>
        <v>0</v>
      </c>
      <c r="K634" s="38"/>
      <c r="L634" s="89"/>
    </row>
    <row r="635" spans="1:12" x14ac:dyDescent="0.2">
      <c r="A635" s="43"/>
      <c r="B635" s="55" t="s">
        <v>652</v>
      </c>
      <c r="C635" s="55"/>
      <c r="D635" s="44"/>
      <c r="E635" s="52"/>
      <c r="F635" s="44"/>
      <c r="G635" s="46"/>
      <c r="H635" s="38"/>
      <c r="I635" s="44"/>
      <c r="J635" s="63">
        <f t="shared" si="14"/>
        <v>0</v>
      </c>
      <c r="K635" s="38"/>
      <c r="L635" s="89"/>
    </row>
    <row r="636" spans="1:12" x14ac:dyDescent="0.2">
      <c r="A636" s="43"/>
      <c r="B636" s="55" t="s">
        <v>653</v>
      </c>
      <c r="C636" s="55"/>
      <c r="D636" s="44"/>
      <c r="E636" s="52"/>
      <c r="F636" s="44"/>
      <c r="G636" s="46"/>
      <c r="H636" s="38"/>
      <c r="I636" s="44"/>
      <c r="J636" s="63">
        <f t="shared" si="14"/>
        <v>0</v>
      </c>
      <c r="K636" s="38"/>
      <c r="L636" s="89"/>
    </row>
    <row r="637" spans="1:12" x14ac:dyDescent="0.2">
      <c r="A637" s="43"/>
      <c r="B637" s="55" t="s">
        <v>654</v>
      </c>
      <c r="C637" s="55"/>
      <c r="D637" s="44"/>
      <c r="E637" s="52"/>
      <c r="F637" s="44"/>
      <c r="G637" s="46"/>
      <c r="H637" s="38"/>
      <c r="I637" s="44"/>
      <c r="J637" s="63">
        <f t="shared" si="14"/>
        <v>0</v>
      </c>
      <c r="K637" s="38"/>
      <c r="L637" s="89"/>
    </row>
    <row r="638" spans="1:12" x14ac:dyDescent="0.2">
      <c r="A638" s="43"/>
      <c r="B638" s="55" t="s">
        <v>655</v>
      </c>
      <c r="C638" s="55"/>
      <c r="D638" s="44"/>
      <c r="E638" s="52"/>
      <c r="F638" s="44"/>
      <c r="G638" s="46"/>
      <c r="H638" s="38"/>
      <c r="I638" s="44"/>
      <c r="J638" s="63">
        <f t="shared" si="14"/>
        <v>0</v>
      </c>
      <c r="K638" s="38"/>
      <c r="L638" s="89"/>
    </row>
    <row r="639" spans="1:12" x14ac:dyDescent="0.2">
      <c r="A639" s="43"/>
      <c r="B639" s="55" t="s">
        <v>656</v>
      </c>
      <c r="C639" s="55"/>
      <c r="D639" s="44"/>
      <c r="E639" s="52"/>
      <c r="F639" s="44"/>
      <c r="G639" s="46"/>
      <c r="H639" s="38"/>
      <c r="I639" s="44"/>
      <c r="J639" s="63">
        <f t="shared" si="14"/>
        <v>0</v>
      </c>
      <c r="K639" s="38"/>
      <c r="L639" s="89"/>
    </row>
    <row r="640" spans="1:12" x14ac:dyDescent="0.2">
      <c r="A640" s="43"/>
      <c r="B640" s="55" t="s">
        <v>657</v>
      </c>
      <c r="C640" s="55"/>
      <c r="D640" s="44"/>
      <c r="E640" s="52"/>
      <c r="F640" s="44"/>
      <c r="G640" s="46"/>
      <c r="H640" s="38"/>
      <c r="I640" s="44"/>
      <c r="J640" s="63">
        <f t="shared" si="14"/>
        <v>0</v>
      </c>
      <c r="K640" s="38"/>
      <c r="L640" s="89"/>
    </row>
    <row r="641" spans="1:12" x14ac:dyDescent="0.2">
      <c r="A641" s="43"/>
      <c r="B641" s="55" t="s">
        <v>658</v>
      </c>
      <c r="C641" s="55"/>
      <c r="D641" s="44"/>
      <c r="E641" s="52"/>
      <c r="F641" s="44"/>
      <c r="G641" s="46"/>
      <c r="H641" s="38"/>
      <c r="I641" s="44"/>
      <c r="J641" s="63">
        <f t="shared" si="14"/>
        <v>0</v>
      </c>
      <c r="K641" s="38"/>
      <c r="L641" s="89"/>
    </row>
    <row r="642" spans="1:12" x14ac:dyDescent="0.2">
      <c r="A642" s="43"/>
      <c r="B642" s="55" t="s">
        <v>659</v>
      </c>
      <c r="C642" s="55"/>
      <c r="D642" s="44"/>
      <c r="E642" s="52"/>
      <c r="F642" s="44"/>
      <c r="G642" s="46"/>
      <c r="H642" s="38"/>
      <c r="I642" s="44"/>
      <c r="J642" s="63">
        <f t="shared" si="14"/>
        <v>0</v>
      </c>
      <c r="K642" s="38"/>
      <c r="L642" s="89"/>
    </row>
    <row r="643" spans="1:12" x14ac:dyDescent="0.2">
      <c r="A643" s="43"/>
      <c r="B643" s="55" t="s">
        <v>660</v>
      </c>
      <c r="C643" s="55"/>
      <c r="D643" s="44"/>
      <c r="E643" s="52"/>
      <c r="F643" s="44"/>
      <c r="G643" s="46"/>
      <c r="H643" s="38"/>
      <c r="I643" s="44"/>
      <c r="J643" s="63">
        <f t="shared" si="14"/>
        <v>0</v>
      </c>
      <c r="K643" s="38"/>
      <c r="L643" s="89"/>
    </row>
    <row r="644" spans="1:12" x14ac:dyDescent="0.2">
      <c r="A644" s="43"/>
      <c r="B644" s="55" t="s">
        <v>661</v>
      </c>
      <c r="C644" s="55"/>
      <c r="D644" s="44"/>
      <c r="E644" s="52"/>
      <c r="F644" s="44"/>
      <c r="G644" s="46"/>
      <c r="H644" s="38"/>
      <c r="I644" s="44"/>
      <c r="J644" s="63">
        <f t="shared" si="14"/>
        <v>0</v>
      </c>
      <c r="K644" s="38"/>
      <c r="L644" s="89"/>
    </row>
    <row r="645" spans="1:12" x14ac:dyDescent="0.2">
      <c r="A645" s="43"/>
      <c r="B645" s="55" t="s">
        <v>662</v>
      </c>
      <c r="C645" s="55"/>
      <c r="D645" s="44"/>
      <c r="E645" s="52"/>
      <c r="F645" s="44"/>
      <c r="G645" s="46"/>
      <c r="H645" s="38"/>
      <c r="I645" s="44"/>
      <c r="J645" s="63">
        <f t="shared" si="14"/>
        <v>0</v>
      </c>
      <c r="K645" s="38"/>
      <c r="L645" s="89"/>
    </row>
    <row r="646" spans="1:12" x14ac:dyDescent="0.2">
      <c r="A646" s="43"/>
      <c r="B646" s="55" t="s">
        <v>663</v>
      </c>
      <c r="C646" s="55"/>
      <c r="D646" s="44"/>
      <c r="E646" s="52"/>
      <c r="F646" s="44"/>
      <c r="G646" s="46"/>
      <c r="H646" s="38"/>
      <c r="I646" s="44"/>
      <c r="J646" s="63">
        <f t="shared" si="14"/>
        <v>0</v>
      </c>
      <c r="K646" s="38"/>
      <c r="L646" s="89"/>
    </row>
    <row r="647" spans="1:12" x14ac:dyDescent="0.2">
      <c r="A647" s="43"/>
      <c r="B647" s="55" t="s">
        <v>664</v>
      </c>
      <c r="C647" s="55"/>
      <c r="D647" s="44"/>
      <c r="E647" s="52"/>
      <c r="F647" s="44"/>
      <c r="G647" s="46"/>
      <c r="H647" s="38"/>
      <c r="I647" s="44"/>
      <c r="J647" s="63">
        <f t="shared" si="14"/>
        <v>0</v>
      </c>
      <c r="K647" s="38"/>
      <c r="L647" s="89"/>
    </row>
    <row r="648" spans="1:12" x14ac:dyDescent="0.2">
      <c r="A648" s="43"/>
      <c r="B648" s="55" t="s">
        <v>665</v>
      </c>
      <c r="C648" s="55"/>
      <c r="D648" s="44"/>
      <c r="E648" s="52"/>
      <c r="F648" s="44"/>
      <c r="G648" s="46"/>
      <c r="H648" s="38"/>
      <c r="I648" s="44"/>
      <c r="J648" s="63">
        <f t="shared" si="14"/>
        <v>0</v>
      </c>
      <c r="K648" s="38"/>
      <c r="L648" s="89"/>
    </row>
    <row r="649" spans="1:12" x14ac:dyDescent="0.2">
      <c r="A649" s="43"/>
      <c r="B649" s="55" t="s">
        <v>666</v>
      </c>
      <c r="C649" s="55"/>
      <c r="D649" s="44"/>
      <c r="E649" s="52"/>
      <c r="F649" s="44"/>
      <c r="G649" s="46"/>
      <c r="H649" s="38"/>
      <c r="I649" s="44"/>
      <c r="J649" s="63">
        <f t="shared" si="14"/>
        <v>0</v>
      </c>
      <c r="K649" s="38"/>
      <c r="L649" s="89"/>
    </row>
    <row r="650" spans="1:12" x14ac:dyDescent="0.2">
      <c r="A650" s="43"/>
      <c r="B650" s="55" t="s">
        <v>667</v>
      </c>
      <c r="C650" s="55"/>
      <c r="D650" s="44"/>
      <c r="E650" s="52"/>
      <c r="F650" s="44"/>
      <c r="G650" s="46"/>
      <c r="H650" s="38"/>
      <c r="I650" s="44"/>
      <c r="J650" s="63">
        <f t="shared" si="14"/>
        <v>0</v>
      </c>
      <c r="K650" s="38"/>
      <c r="L650" s="89"/>
    </row>
    <row r="651" spans="1:12" x14ac:dyDescent="0.2">
      <c r="A651" s="43"/>
      <c r="B651" s="55" t="s">
        <v>668</v>
      </c>
      <c r="C651" s="55"/>
      <c r="D651" s="44"/>
      <c r="E651" s="52"/>
      <c r="F651" s="44"/>
      <c r="G651" s="46"/>
      <c r="H651" s="38"/>
      <c r="I651" s="44"/>
      <c r="J651" s="63">
        <f t="shared" si="14"/>
        <v>0</v>
      </c>
      <c r="K651" s="38"/>
      <c r="L651" s="89"/>
    </row>
    <row r="652" spans="1:12" x14ac:dyDescent="0.2">
      <c r="A652" s="43"/>
      <c r="B652" s="55" t="s">
        <v>669</v>
      </c>
      <c r="C652" s="55"/>
      <c r="D652" s="44"/>
      <c r="E652" s="52"/>
      <c r="F652" s="44"/>
      <c r="G652" s="46"/>
      <c r="H652" s="38"/>
      <c r="I652" s="44"/>
      <c r="J652" s="63">
        <f t="shared" si="14"/>
        <v>0</v>
      </c>
      <c r="K652" s="38"/>
      <c r="L652" s="89"/>
    </row>
    <row r="653" spans="1:12" x14ac:dyDescent="0.2">
      <c r="A653" s="43"/>
      <c r="B653" s="55" t="s">
        <v>670</v>
      </c>
      <c r="C653" s="55"/>
      <c r="D653" s="44"/>
      <c r="E653" s="52"/>
      <c r="F653" s="44"/>
      <c r="G653" s="46"/>
      <c r="H653" s="38"/>
      <c r="I653" s="44"/>
      <c r="J653" s="63">
        <f t="shared" si="14"/>
        <v>0</v>
      </c>
      <c r="K653" s="38"/>
      <c r="L653" s="89"/>
    </row>
    <row r="654" spans="1:12" x14ac:dyDescent="0.2">
      <c r="A654" s="43"/>
      <c r="B654" s="55" t="s">
        <v>671</v>
      </c>
      <c r="C654" s="55"/>
      <c r="D654" s="44"/>
      <c r="E654" s="52"/>
      <c r="F654" s="44"/>
      <c r="G654" s="46"/>
      <c r="H654" s="38"/>
      <c r="I654" s="44"/>
      <c r="J654" s="63">
        <f t="shared" si="14"/>
        <v>0</v>
      </c>
      <c r="K654" s="38"/>
      <c r="L654" s="89"/>
    </row>
    <row r="655" spans="1:12" x14ac:dyDescent="0.2">
      <c r="A655" s="43"/>
      <c r="B655" s="55" t="s">
        <v>672</v>
      </c>
      <c r="C655" s="55"/>
      <c r="D655" s="44"/>
      <c r="E655" s="52"/>
      <c r="F655" s="44"/>
      <c r="G655" s="46"/>
      <c r="H655" s="38"/>
      <c r="I655" s="44"/>
      <c r="J655" s="63">
        <f t="shared" si="14"/>
        <v>0</v>
      </c>
      <c r="K655" s="38"/>
      <c r="L655" s="89"/>
    </row>
    <row r="656" spans="1:12" x14ac:dyDescent="0.2">
      <c r="A656" s="43"/>
      <c r="B656" s="55" t="s">
        <v>673</v>
      </c>
      <c r="C656" s="55"/>
      <c r="D656" s="44"/>
      <c r="E656" s="52"/>
      <c r="F656" s="44"/>
      <c r="G656" s="46"/>
      <c r="H656" s="38"/>
      <c r="I656" s="44"/>
      <c r="J656" s="63">
        <f t="shared" si="14"/>
        <v>0</v>
      </c>
      <c r="K656" s="38"/>
      <c r="L656" s="89"/>
    </row>
    <row r="657" spans="1:12" x14ac:dyDescent="0.2">
      <c r="A657" s="43"/>
      <c r="B657" s="55" t="s">
        <v>674</v>
      </c>
      <c r="C657" s="55"/>
      <c r="D657" s="44"/>
      <c r="E657" s="52"/>
      <c r="F657" s="44"/>
      <c r="G657" s="46"/>
      <c r="H657" s="38"/>
      <c r="I657" s="44"/>
      <c r="J657" s="63">
        <f t="shared" si="14"/>
        <v>0</v>
      </c>
      <c r="K657" s="38"/>
      <c r="L657" s="89"/>
    </row>
    <row r="658" spans="1:12" x14ac:dyDescent="0.2">
      <c r="A658" s="43"/>
      <c r="B658" s="55" t="s">
        <v>675</v>
      </c>
      <c r="C658" s="55"/>
      <c r="D658" s="44"/>
      <c r="E658" s="52"/>
      <c r="F658" s="44"/>
      <c r="G658" s="46"/>
      <c r="H658" s="38"/>
      <c r="I658" s="44"/>
      <c r="J658" s="63">
        <f t="shared" si="14"/>
        <v>0</v>
      </c>
      <c r="K658" s="38"/>
      <c r="L658" s="89"/>
    </row>
    <row r="659" spans="1:12" x14ac:dyDescent="0.2">
      <c r="A659" s="43"/>
      <c r="B659" s="55" t="s">
        <v>676</v>
      </c>
      <c r="C659" s="55"/>
      <c r="D659" s="44"/>
      <c r="E659" s="52"/>
      <c r="F659" s="44"/>
      <c r="G659" s="46"/>
      <c r="H659" s="38"/>
      <c r="I659" s="44"/>
      <c r="J659" s="63">
        <f t="shared" si="14"/>
        <v>0</v>
      </c>
      <c r="K659" s="38"/>
      <c r="L659" s="89"/>
    </row>
    <row r="660" spans="1:12" x14ac:dyDescent="0.2">
      <c r="A660" s="43"/>
      <c r="B660" s="55" t="s">
        <v>677</v>
      </c>
      <c r="C660" s="55"/>
      <c r="D660" s="44"/>
      <c r="E660" s="52"/>
      <c r="F660" s="44"/>
      <c r="G660" s="46"/>
      <c r="H660" s="38"/>
      <c r="I660" s="44"/>
      <c r="J660" s="63">
        <f t="shared" si="14"/>
        <v>0</v>
      </c>
      <c r="K660" s="38"/>
      <c r="L660" s="89"/>
    </row>
    <row r="661" spans="1:12" x14ac:dyDescent="0.2">
      <c r="A661" s="43"/>
      <c r="B661" s="55" t="s">
        <v>678</v>
      </c>
      <c r="C661" s="55"/>
      <c r="D661" s="44"/>
      <c r="E661" s="52"/>
      <c r="F661" s="44"/>
      <c r="G661" s="46"/>
      <c r="H661" s="38"/>
      <c r="I661" s="44"/>
      <c r="J661" s="63">
        <f t="shared" si="14"/>
        <v>0</v>
      </c>
      <c r="K661" s="38"/>
      <c r="L661" s="89"/>
    </row>
    <row r="662" spans="1:12" x14ac:dyDescent="0.2">
      <c r="A662" s="43"/>
      <c r="B662" s="55" t="s">
        <v>679</v>
      </c>
      <c r="C662" s="55"/>
      <c r="D662" s="44"/>
      <c r="E662" s="52"/>
      <c r="F662" s="44"/>
      <c r="G662" s="46"/>
      <c r="H662" s="38"/>
      <c r="I662" s="44"/>
      <c r="J662" s="63">
        <f t="shared" si="14"/>
        <v>0</v>
      </c>
      <c r="K662" s="38"/>
      <c r="L662" s="89"/>
    </row>
    <row r="663" spans="1:12" x14ac:dyDescent="0.2">
      <c r="A663" s="43"/>
      <c r="B663" s="55" t="s">
        <v>680</v>
      </c>
      <c r="C663" s="55"/>
      <c r="D663" s="44"/>
      <c r="E663" s="52"/>
      <c r="F663" s="44"/>
      <c r="G663" s="46"/>
      <c r="H663" s="38"/>
      <c r="I663" s="44"/>
      <c r="J663" s="63">
        <f t="shared" si="14"/>
        <v>0</v>
      </c>
      <c r="K663" s="38"/>
      <c r="L663" s="89"/>
    </row>
    <row r="664" spans="1:12" x14ac:dyDescent="0.2">
      <c r="A664" s="43"/>
      <c r="B664" s="55" t="s">
        <v>681</v>
      </c>
      <c r="C664" s="55"/>
      <c r="D664" s="44"/>
      <c r="E664" s="52"/>
      <c r="F664" s="44"/>
      <c r="G664" s="46"/>
      <c r="H664" s="38"/>
      <c r="I664" s="44"/>
      <c r="J664" s="63">
        <f t="shared" si="14"/>
        <v>0</v>
      </c>
      <c r="K664" s="38"/>
      <c r="L664" s="89"/>
    </row>
    <row r="665" spans="1:12" x14ac:dyDescent="0.2">
      <c r="A665" s="43"/>
      <c r="B665" s="55" t="s">
        <v>682</v>
      </c>
      <c r="C665" s="55"/>
      <c r="D665" s="44"/>
      <c r="E665" s="52"/>
      <c r="F665" s="44"/>
      <c r="G665" s="46"/>
      <c r="H665" s="38"/>
      <c r="I665" s="44"/>
      <c r="J665" s="63">
        <f t="shared" si="14"/>
        <v>0</v>
      </c>
      <c r="K665" s="38"/>
      <c r="L665" s="89"/>
    </row>
    <row r="666" spans="1:12" x14ac:dyDescent="0.2">
      <c r="A666" s="43"/>
      <c r="B666" s="55" t="s">
        <v>683</v>
      </c>
      <c r="C666" s="55"/>
      <c r="D666" s="44"/>
      <c r="E666" s="52"/>
      <c r="F666" s="44"/>
      <c r="G666" s="46"/>
      <c r="H666" s="38"/>
      <c r="I666" s="44"/>
      <c r="J666" s="63">
        <f t="shared" si="14"/>
        <v>0</v>
      </c>
      <c r="K666" s="38"/>
      <c r="L666" s="89"/>
    </row>
    <row r="667" spans="1:12" x14ac:dyDescent="0.2">
      <c r="A667" s="43"/>
      <c r="B667" s="55" t="s">
        <v>684</v>
      </c>
      <c r="C667" s="55"/>
      <c r="D667" s="44"/>
      <c r="E667" s="52"/>
      <c r="F667" s="44"/>
      <c r="G667" s="46"/>
      <c r="H667" s="38"/>
      <c r="I667" s="44"/>
      <c r="J667" s="63">
        <f t="shared" si="14"/>
        <v>0</v>
      </c>
      <c r="K667" s="38"/>
      <c r="L667" s="89"/>
    </row>
    <row r="668" spans="1:12" x14ac:dyDescent="0.2">
      <c r="A668" s="43"/>
      <c r="B668" s="55" t="s">
        <v>685</v>
      </c>
      <c r="C668" s="55"/>
      <c r="D668" s="44"/>
      <c r="E668" s="52"/>
      <c r="F668" s="44"/>
      <c r="G668" s="46"/>
      <c r="H668" s="38"/>
      <c r="I668" s="44"/>
      <c r="J668" s="63">
        <f t="shared" si="14"/>
        <v>0</v>
      </c>
      <c r="K668" s="38"/>
      <c r="L668" s="89"/>
    </row>
    <row r="669" spans="1:12" x14ac:dyDescent="0.2">
      <c r="A669" s="43"/>
      <c r="B669" s="55" t="s">
        <v>686</v>
      </c>
      <c r="C669" s="55"/>
      <c r="D669" s="44"/>
      <c r="E669" s="52"/>
      <c r="F669" s="44"/>
      <c r="G669" s="46"/>
      <c r="H669" s="38"/>
      <c r="I669" s="44"/>
      <c r="J669" s="63">
        <f t="shared" si="14"/>
        <v>0</v>
      </c>
      <c r="K669" s="38"/>
      <c r="L669" s="89"/>
    </row>
    <row r="670" spans="1:12" x14ac:dyDescent="0.2">
      <c r="A670" s="43"/>
      <c r="B670" s="55" t="s">
        <v>687</v>
      </c>
      <c r="C670" s="55"/>
      <c r="D670" s="44"/>
      <c r="E670" s="52"/>
      <c r="F670" s="44"/>
      <c r="G670" s="46"/>
      <c r="H670" s="38"/>
      <c r="I670" s="44"/>
      <c r="J670" s="63">
        <f t="shared" ref="J670:J714" si="15">D670-I670</f>
        <v>0</v>
      </c>
      <c r="K670" s="38"/>
      <c r="L670" s="89"/>
    </row>
    <row r="671" spans="1:12" x14ac:dyDescent="0.2">
      <c r="A671" s="43"/>
      <c r="B671" s="55" t="s">
        <v>688</v>
      </c>
      <c r="C671" s="55"/>
      <c r="D671" s="44"/>
      <c r="E671" s="52"/>
      <c r="F671" s="44"/>
      <c r="G671" s="46"/>
      <c r="H671" s="38"/>
      <c r="I671" s="44"/>
      <c r="J671" s="63">
        <f t="shared" si="15"/>
        <v>0</v>
      </c>
      <c r="K671" s="38"/>
      <c r="L671" s="89"/>
    </row>
    <row r="672" spans="1:12" x14ac:dyDescent="0.2">
      <c r="A672" s="43"/>
      <c r="B672" s="55" t="s">
        <v>689</v>
      </c>
      <c r="C672" s="55"/>
      <c r="D672" s="44"/>
      <c r="E672" s="52"/>
      <c r="F672" s="44"/>
      <c r="G672" s="46"/>
      <c r="H672" s="38"/>
      <c r="I672" s="44"/>
      <c r="J672" s="63">
        <f t="shared" si="15"/>
        <v>0</v>
      </c>
      <c r="K672" s="38"/>
      <c r="L672" s="89"/>
    </row>
    <row r="673" spans="1:12" x14ac:dyDescent="0.2">
      <c r="A673" s="43"/>
      <c r="B673" s="55" t="s">
        <v>690</v>
      </c>
      <c r="C673" s="55"/>
      <c r="D673" s="44"/>
      <c r="E673" s="52"/>
      <c r="F673" s="44"/>
      <c r="G673" s="46"/>
      <c r="H673" s="38"/>
      <c r="I673" s="44"/>
      <c r="J673" s="63">
        <f t="shared" si="15"/>
        <v>0</v>
      </c>
      <c r="K673" s="38"/>
      <c r="L673" s="89"/>
    </row>
    <row r="674" spans="1:12" x14ac:dyDescent="0.2">
      <c r="A674" s="43"/>
      <c r="B674" s="55" t="s">
        <v>691</v>
      </c>
      <c r="C674" s="55"/>
      <c r="D674" s="44"/>
      <c r="E674" s="52"/>
      <c r="F674" s="44"/>
      <c r="G674" s="46"/>
      <c r="H674" s="38"/>
      <c r="I674" s="44"/>
      <c r="J674" s="63">
        <f t="shared" si="15"/>
        <v>0</v>
      </c>
      <c r="K674" s="38"/>
      <c r="L674" s="89"/>
    </row>
    <row r="675" spans="1:12" x14ac:dyDescent="0.2">
      <c r="A675" s="43"/>
      <c r="B675" s="55" t="s">
        <v>692</v>
      </c>
      <c r="C675" s="55"/>
      <c r="D675" s="44"/>
      <c r="E675" s="52"/>
      <c r="F675" s="44"/>
      <c r="G675" s="46"/>
      <c r="H675" s="38"/>
      <c r="I675" s="44"/>
      <c r="J675" s="63">
        <f t="shared" si="15"/>
        <v>0</v>
      </c>
      <c r="K675" s="38"/>
      <c r="L675" s="89"/>
    </row>
    <row r="676" spans="1:12" x14ac:dyDescent="0.2">
      <c r="A676" s="43"/>
      <c r="B676" s="55" t="s">
        <v>693</v>
      </c>
      <c r="C676" s="55"/>
      <c r="D676" s="44"/>
      <c r="E676" s="52"/>
      <c r="F676" s="44"/>
      <c r="G676" s="46"/>
      <c r="H676" s="38"/>
      <c r="I676" s="44"/>
      <c r="J676" s="63">
        <f t="shared" si="15"/>
        <v>0</v>
      </c>
      <c r="K676" s="38"/>
      <c r="L676" s="89"/>
    </row>
    <row r="677" spans="1:12" x14ac:dyDescent="0.2">
      <c r="A677" s="43"/>
      <c r="B677" s="55" t="s">
        <v>694</v>
      </c>
      <c r="C677" s="55"/>
      <c r="D677" s="44"/>
      <c r="E677" s="52"/>
      <c r="F677" s="44"/>
      <c r="G677" s="46"/>
      <c r="H677" s="38"/>
      <c r="I677" s="44"/>
      <c r="J677" s="63">
        <f t="shared" si="15"/>
        <v>0</v>
      </c>
      <c r="K677" s="38"/>
      <c r="L677" s="89"/>
    </row>
    <row r="678" spans="1:12" x14ac:dyDescent="0.2">
      <c r="A678" s="43"/>
      <c r="B678" s="55" t="s">
        <v>695</v>
      </c>
      <c r="C678" s="55"/>
      <c r="D678" s="44"/>
      <c r="E678" s="52"/>
      <c r="F678" s="44"/>
      <c r="G678" s="46"/>
      <c r="H678" s="38"/>
      <c r="I678" s="44"/>
      <c r="J678" s="63">
        <f t="shared" si="15"/>
        <v>0</v>
      </c>
      <c r="K678" s="38"/>
      <c r="L678" s="89"/>
    </row>
    <row r="679" spans="1:12" x14ac:dyDescent="0.2">
      <c r="A679" s="43"/>
      <c r="B679" s="55" t="s">
        <v>696</v>
      </c>
      <c r="C679" s="55"/>
      <c r="D679" s="44"/>
      <c r="E679" s="52"/>
      <c r="F679" s="44"/>
      <c r="G679" s="46"/>
      <c r="H679" s="38"/>
      <c r="I679" s="44"/>
      <c r="J679" s="63">
        <f t="shared" si="15"/>
        <v>0</v>
      </c>
      <c r="K679" s="38"/>
      <c r="L679" s="89"/>
    </row>
    <row r="680" spans="1:12" x14ac:dyDescent="0.2">
      <c r="A680" s="43"/>
      <c r="B680" s="55" t="s">
        <v>697</v>
      </c>
      <c r="C680" s="55"/>
      <c r="D680" s="44"/>
      <c r="E680" s="52"/>
      <c r="F680" s="44"/>
      <c r="G680" s="46"/>
      <c r="H680" s="38"/>
      <c r="I680" s="44"/>
      <c r="J680" s="63">
        <f t="shared" si="15"/>
        <v>0</v>
      </c>
      <c r="K680" s="38"/>
      <c r="L680" s="89"/>
    </row>
    <row r="681" spans="1:12" x14ac:dyDescent="0.2">
      <c r="A681" s="43"/>
      <c r="B681" s="55" t="s">
        <v>698</v>
      </c>
      <c r="C681" s="55"/>
      <c r="D681" s="44"/>
      <c r="E681" s="52"/>
      <c r="F681" s="44"/>
      <c r="G681" s="46"/>
      <c r="H681" s="38"/>
      <c r="I681" s="44"/>
      <c r="J681" s="63">
        <f t="shared" si="15"/>
        <v>0</v>
      </c>
      <c r="K681" s="38"/>
      <c r="L681" s="89"/>
    </row>
    <row r="682" spans="1:12" x14ac:dyDescent="0.2">
      <c r="A682" s="43"/>
      <c r="B682" s="55" t="s">
        <v>699</v>
      </c>
      <c r="C682" s="55"/>
      <c r="D682" s="44"/>
      <c r="E682" s="52"/>
      <c r="F682" s="44"/>
      <c r="G682" s="46"/>
      <c r="H682" s="38"/>
      <c r="I682" s="44"/>
      <c r="J682" s="63">
        <f t="shared" si="15"/>
        <v>0</v>
      </c>
      <c r="K682" s="38"/>
      <c r="L682" s="89"/>
    </row>
    <row r="683" spans="1:12" x14ac:dyDescent="0.2">
      <c r="A683" s="43"/>
      <c r="B683" s="55" t="s">
        <v>700</v>
      </c>
      <c r="C683" s="55"/>
      <c r="D683" s="44"/>
      <c r="E683" s="52"/>
      <c r="F683" s="44"/>
      <c r="G683" s="46"/>
      <c r="H683" s="38"/>
      <c r="I683" s="44"/>
      <c r="J683" s="63">
        <f t="shared" si="15"/>
        <v>0</v>
      </c>
      <c r="K683" s="38"/>
      <c r="L683" s="89"/>
    </row>
    <row r="684" spans="1:12" x14ac:dyDescent="0.2">
      <c r="A684" s="43"/>
      <c r="B684" s="55" t="s">
        <v>701</v>
      </c>
      <c r="C684" s="55"/>
      <c r="D684" s="44"/>
      <c r="E684" s="52"/>
      <c r="F684" s="44"/>
      <c r="G684" s="46"/>
      <c r="H684" s="38"/>
      <c r="I684" s="44"/>
      <c r="J684" s="63">
        <f t="shared" si="15"/>
        <v>0</v>
      </c>
      <c r="K684" s="38"/>
      <c r="L684" s="89"/>
    </row>
    <row r="685" spans="1:12" x14ac:dyDescent="0.2">
      <c r="A685" s="43"/>
      <c r="B685" s="55" t="s">
        <v>702</v>
      </c>
      <c r="C685" s="55"/>
      <c r="D685" s="44"/>
      <c r="E685" s="52"/>
      <c r="F685" s="44"/>
      <c r="G685" s="46"/>
      <c r="H685" s="38"/>
      <c r="I685" s="44"/>
      <c r="J685" s="63">
        <f t="shared" si="15"/>
        <v>0</v>
      </c>
      <c r="K685" s="38"/>
      <c r="L685" s="89"/>
    </row>
    <row r="686" spans="1:12" x14ac:dyDescent="0.2">
      <c r="A686" s="43"/>
      <c r="B686" s="55" t="s">
        <v>703</v>
      </c>
      <c r="C686" s="55"/>
      <c r="D686" s="44"/>
      <c r="E686" s="52"/>
      <c r="F686" s="44"/>
      <c r="G686" s="46"/>
      <c r="H686" s="38"/>
      <c r="I686" s="44"/>
      <c r="J686" s="63">
        <f t="shared" si="15"/>
        <v>0</v>
      </c>
      <c r="K686" s="38"/>
      <c r="L686" s="89"/>
    </row>
    <row r="687" spans="1:12" x14ac:dyDescent="0.2">
      <c r="A687" s="43"/>
      <c r="B687" s="55" t="s">
        <v>704</v>
      </c>
      <c r="C687" s="55"/>
      <c r="D687" s="44"/>
      <c r="E687" s="52"/>
      <c r="F687" s="44"/>
      <c r="G687" s="46"/>
      <c r="H687" s="38"/>
      <c r="I687" s="44"/>
      <c r="J687" s="63">
        <f t="shared" si="15"/>
        <v>0</v>
      </c>
      <c r="K687" s="38"/>
      <c r="L687" s="89"/>
    </row>
    <row r="688" spans="1:12" x14ac:dyDescent="0.2">
      <c r="A688" s="43"/>
      <c r="B688" s="55" t="s">
        <v>705</v>
      </c>
      <c r="C688" s="55"/>
      <c r="D688" s="44"/>
      <c r="E688" s="52"/>
      <c r="F688" s="44"/>
      <c r="G688" s="46"/>
      <c r="H688" s="38"/>
      <c r="I688" s="44"/>
      <c r="J688" s="63">
        <f t="shared" si="15"/>
        <v>0</v>
      </c>
      <c r="K688" s="38"/>
      <c r="L688" s="89"/>
    </row>
    <row r="689" spans="1:12" x14ac:dyDescent="0.2">
      <c r="A689" s="43"/>
      <c r="B689" s="55" t="s">
        <v>706</v>
      </c>
      <c r="C689" s="55"/>
      <c r="D689" s="44"/>
      <c r="E689" s="52"/>
      <c r="F689" s="44"/>
      <c r="G689" s="46"/>
      <c r="H689" s="38"/>
      <c r="I689" s="44"/>
      <c r="J689" s="63">
        <f t="shared" si="15"/>
        <v>0</v>
      </c>
      <c r="K689" s="38"/>
      <c r="L689" s="89"/>
    </row>
    <row r="690" spans="1:12" x14ac:dyDescent="0.2">
      <c r="A690" s="43"/>
      <c r="B690" s="55" t="s">
        <v>707</v>
      </c>
      <c r="C690" s="55"/>
      <c r="D690" s="44"/>
      <c r="E690" s="52"/>
      <c r="F690" s="44"/>
      <c r="G690" s="46"/>
      <c r="H690" s="38"/>
      <c r="I690" s="44"/>
      <c r="J690" s="63">
        <f t="shared" si="15"/>
        <v>0</v>
      </c>
      <c r="K690" s="38"/>
      <c r="L690" s="89"/>
    </row>
    <row r="691" spans="1:12" x14ac:dyDescent="0.2">
      <c r="A691" s="43"/>
      <c r="B691" s="55" t="s">
        <v>708</v>
      </c>
      <c r="C691" s="55"/>
      <c r="D691" s="44"/>
      <c r="E691" s="52"/>
      <c r="F691" s="44"/>
      <c r="G691" s="46"/>
      <c r="H691" s="38"/>
      <c r="I691" s="44"/>
      <c r="J691" s="63">
        <f t="shared" si="15"/>
        <v>0</v>
      </c>
      <c r="K691" s="38"/>
      <c r="L691" s="89"/>
    </row>
    <row r="692" spans="1:12" x14ac:dyDescent="0.2">
      <c r="A692" s="43"/>
      <c r="B692" s="55" t="s">
        <v>709</v>
      </c>
      <c r="C692" s="55"/>
      <c r="D692" s="44"/>
      <c r="E692" s="52"/>
      <c r="F692" s="44"/>
      <c r="G692" s="46"/>
      <c r="H692" s="38"/>
      <c r="I692" s="44"/>
      <c r="J692" s="63">
        <f t="shared" si="15"/>
        <v>0</v>
      </c>
      <c r="K692" s="38"/>
      <c r="L692" s="89"/>
    </row>
    <row r="693" spans="1:12" x14ac:dyDescent="0.2">
      <c r="A693" s="43"/>
      <c r="B693" s="55" t="s">
        <v>710</v>
      </c>
      <c r="C693" s="55"/>
      <c r="D693" s="44"/>
      <c r="E693" s="52"/>
      <c r="F693" s="44"/>
      <c r="G693" s="46"/>
      <c r="H693" s="38"/>
      <c r="I693" s="44"/>
      <c r="J693" s="63">
        <f t="shared" si="15"/>
        <v>0</v>
      </c>
      <c r="K693" s="38"/>
      <c r="L693" s="89"/>
    </row>
    <row r="694" spans="1:12" x14ac:dyDescent="0.2">
      <c r="A694" s="43"/>
      <c r="B694" s="55" t="s">
        <v>711</v>
      </c>
      <c r="C694" s="55"/>
      <c r="D694" s="44"/>
      <c r="E694" s="52"/>
      <c r="F694" s="44"/>
      <c r="G694" s="46"/>
      <c r="H694" s="38"/>
      <c r="I694" s="44"/>
      <c r="J694" s="63">
        <f t="shared" si="15"/>
        <v>0</v>
      </c>
      <c r="K694" s="38"/>
      <c r="L694" s="89"/>
    </row>
    <row r="695" spans="1:12" x14ac:dyDescent="0.2">
      <c r="A695" s="43"/>
      <c r="B695" s="55" t="s">
        <v>712</v>
      </c>
      <c r="C695" s="55"/>
      <c r="D695" s="44"/>
      <c r="E695" s="52"/>
      <c r="F695" s="44"/>
      <c r="G695" s="46"/>
      <c r="H695" s="38"/>
      <c r="I695" s="44"/>
      <c r="J695" s="63">
        <f t="shared" si="15"/>
        <v>0</v>
      </c>
      <c r="K695" s="38"/>
      <c r="L695" s="89"/>
    </row>
    <row r="696" spans="1:12" x14ac:dyDescent="0.2">
      <c r="A696" s="43"/>
      <c r="B696" s="55" t="s">
        <v>713</v>
      </c>
      <c r="C696" s="55"/>
      <c r="D696" s="44"/>
      <c r="E696" s="52"/>
      <c r="F696" s="44"/>
      <c r="G696" s="46"/>
      <c r="H696" s="38"/>
      <c r="I696" s="44"/>
      <c r="J696" s="63">
        <f t="shared" si="15"/>
        <v>0</v>
      </c>
      <c r="K696" s="38"/>
      <c r="L696" s="89"/>
    </row>
    <row r="697" spans="1:12" x14ac:dyDescent="0.2">
      <c r="A697" s="43"/>
      <c r="B697" s="55" t="s">
        <v>714</v>
      </c>
      <c r="C697" s="55"/>
      <c r="D697" s="44"/>
      <c r="E697" s="52"/>
      <c r="F697" s="44"/>
      <c r="G697" s="46"/>
      <c r="H697" s="38"/>
      <c r="I697" s="44"/>
      <c r="J697" s="63">
        <f t="shared" si="15"/>
        <v>0</v>
      </c>
      <c r="K697" s="38"/>
      <c r="L697" s="89"/>
    </row>
    <row r="698" spans="1:12" x14ac:dyDescent="0.2">
      <c r="A698" s="43"/>
      <c r="B698" s="55" t="s">
        <v>715</v>
      </c>
      <c r="C698" s="55"/>
      <c r="D698" s="44"/>
      <c r="E698" s="52"/>
      <c r="F698" s="44"/>
      <c r="G698" s="46"/>
      <c r="H698" s="38"/>
      <c r="I698" s="44"/>
      <c r="J698" s="63">
        <f t="shared" si="15"/>
        <v>0</v>
      </c>
      <c r="K698" s="38"/>
      <c r="L698" s="89"/>
    </row>
    <row r="699" spans="1:12" x14ac:dyDescent="0.2">
      <c r="A699" s="43"/>
      <c r="B699" s="55" t="s">
        <v>716</v>
      </c>
      <c r="C699" s="55"/>
      <c r="D699" s="44"/>
      <c r="E699" s="52"/>
      <c r="F699" s="44"/>
      <c r="G699" s="46"/>
      <c r="H699" s="38"/>
      <c r="I699" s="44"/>
      <c r="J699" s="63">
        <f t="shared" si="15"/>
        <v>0</v>
      </c>
      <c r="K699" s="38"/>
      <c r="L699" s="89"/>
    </row>
    <row r="700" spans="1:12" x14ac:dyDescent="0.2">
      <c r="A700" s="43"/>
      <c r="B700" s="55" t="s">
        <v>717</v>
      </c>
      <c r="C700" s="55"/>
      <c r="D700" s="44"/>
      <c r="E700" s="52"/>
      <c r="F700" s="44"/>
      <c r="G700" s="46"/>
      <c r="H700" s="38"/>
      <c r="I700" s="44"/>
      <c r="J700" s="63">
        <f t="shared" si="15"/>
        <v>0</v>
      </c>
      <c r="K700" s="38"/>
      <c r="L700" s="89"/>
    </row>
    <row r="701" spans="1:12" x14ac:dyDescent="0.2">
      <c r="A701" s="43"/>
      <c r="B701" s="55" t="s">
        <v>718</v>
      </c>
      <c r="C701" s="55"/>
      <c r="D701" s="44"/>
      <c r="E701" s="52"/>
      <c r="F701" s="44"/>
      <c r="G701" s="46"/>
      <c r="H701" s="38"/>
      <c r="I701" s="44"/>
      <c r="J701" s="63">
        <f t="shared" si="15"/>
        <v>0</v>
      </c>
      <c r="K701" s="38"/>
      <c r="L701" s="89"/>
    </row>
    <row r="702" spans="1:12" x14ac:dyDescent="0.2">
      <c r="A702" s="43"/>
      <c r="B702" s="55" t="s">
        <v>719</v>
      </c>
      <c r="C702" s="55"/>
      <c r="D702" s="44"/>
      <c r="E702" s="52"/>
      <c r="F702" s="44"/>
      <c r="G702" s="46"/>
      <c r="H702" s="38"/>
      <c r="I702" s="44"/>
      <c r="J702" s="63">
        <f t="shared" si="15"/>
        <v>0</v>
      </c>
      <c r="K702" s="38"/>
      <c r="L702" s="89"/>
    </row>
    <row r="703" spans="1:12" x14ac:dyDescent="0.2">
      <c r="A703" s="43"/>
      <c r="B703" s="55" t="s">
        <v>720</v>
      </c>
      <c r="C703" s="55"/>
      <c r="D703" s="44"/>
      <c r="E703" s="52"/>
      <c r="F703" s="44"/>
      <c r="G703" s="46"/>
      <c r="H703" s="38"/>
      <c r="I703" s="44"/>
      <c r="J703" s="63">
        <f t="shared" si="15"/>
        <v>0</v>
      </c>
      <c r="K703" s="38"/>
      <c r="L703" s="89"/>
    </row>
    <row r="704" spans="1:12" x14ac:dyDescent="0.2">
      <c r="A704" s="43"/>
      <c r="B704" s="55" t="s">
        <v>721</v>
      </c>
      <c r="C704" s="55"/>
      <c r="D704" s="44"/>
      <c r="E704" s="52"/>
      <c r="F704" s="44"/>
      <c r="G704" s="46"/>
      <c r="H704" s="38"/>
      <c r="I704" s="44"/>
      <c r="J704" s="63">
        <f t="shared" si="15"/>
        <v>0</v>
      </c>
      <c r="K704" s="38"/>
      <c r="L704" s="89"/>
    </row>
    <row r="705" spans="1:12" x14ac:dyDescent="0.2">
      <c r="A705" s="43"/>
      <c r="B705" s="55" t="s">
        <v>722</v>
      </c>
      <c r="C705" s="55"/>
      <c r="D705" s="44"/>
      <c r="E705" s="52"/>
      <c r="F705" s="44"/>
      <c r="G705" s="46"/>
      <c r="H705" s="38"/>
      <c r="I705" s="44"/>
      <c r="J705" s="63">
        <f t="shared" si="15"/>
        <v>0</v>
      </c>
      <c r="K705" s="38"/>
      <c r="L705" s="89"/>
    </row>
    <row r="706" spans="1:12" x14ac:dyDescent="0.2">
      <c r="A706" s="43"/>
      <c r="B706" s="55" t="s">
        <v>723</v>
      </c>
      <c r="C706" s="55"/>
      <c r="D706" s="44"/>
      <c r="E706" s="52"/>
      <c r="F706" s="44"/>
      <c r="G706" s="46"/>
      <c r="H706" s="38"/>
      <c r="I706" s="44"/>
      <c r="J706" s="63">
        <f t="shared" si="15"/>
        <v>0</v>
      </c>
      <c r="K706" s="38"/>
      <c r="L706" s="89"/>
    </row>
    <row r="707" spans="1:12" x14ac:dyDescent="0.2">
      <c r="A707" s="43"/>
      <c r="B707" s="55" t="s">
        <v>724</v>
      </c>
      <c r="C707" s="55"/>
      <c r="D707" s="44"/>
      <c r="E707" s="52"/>
      <c r="F707" s="44"/>
      <c r="G707" s="46"/>
      <c r="H707" s="38"/>
      <c r="I707" s="44"/>
      <c r="J707" s="63">
        <f t="shared" si="15"/>
        <v>0</v>
      </c>
      <c r="K707" s="38"/>
      <c r="L707" s="89"/>
    </row>
    <row r="708" spans="1:12" x14ac:dyDescent="0.2">
      <c r="A708" s="43"/>
      <c r="B708" s="55" t="s">
        <v>725</v>
      </c>
      <c r="C708" s="55"/>
      <c r="D708" s="44"/>
      <c r="E708" s="52"/>
      <c r="F708" s="44"/>
      <c r="G708" s="46"/>
      <c r="H708" s="38"/>
      <c r="I708" s="44"/>
      <c r="J708" s="63">
        <f t="shared" si="15"/>
        <v>0</v>
      </c>
      <c r="K708" s="38"/>
      <c r="L708" s="89"/>
    </row>
    <row r="709" spans="1:12" x14ac:dyDescent="0.2">
      <c r="A709" s="43"/>
      <c r="B709" s="55" t="s">
        <v>726</v>
      </c>
      <c r="C709" s="55"/>
      <c r="D709" s="44"/>
      <c r="E709" s="52"/>
      <c r="F709" s="44"/>
      <c r="G709" s="46"/>
      <c r="H709" s="38"/>
      <c r="I709" s="44"/>
      <c r="J709" s="63">
        <f t="shared" si="15"/>
        <v>0</v>
      </c>
      <c r="K709" s="38"/>
      <c r="L709" s="89"/>
    </row>
    <row r="710" spans="1:12" x14ac:dyDescent="0.2">
      <c r="A710" s="43"/>
      <c r="B710" s="55" t="s">
        <v>727</v>
      </c>
      <c r="C710" s="55"/>
      <c r="D710" s="44"/>
      <c r="E710" s="52"/>
      <c r="F710" s="44"/>
      <c r="G710" s="46"/>
      <c r="H710" s="38"/>
      <c r="I710" s="44"/>
      <c r="J710" s="63">
        <f t="shared" si="15"/>
        <v>0</v>
      </c>
      <c r="K710" s="38"/>
      <c r="L710" s="89"/>
    </row>
    <row r="711" spans="1:12" x14ac:dyDescent="0.2">
      <c r="A711" s="43"/>
      <c r="B711" s="55" t="s">
        <v>728</v>
      </c>
      <c r="C711" s="55"/>
      <c r="D711" s="44"/>
      <c r="E711" s="52"/>
      <c r="F711" s="44"/>
      <c r="G711" s="46"/>
      <c r="H711" s="38"/>
      <c r="I711" s="44"/>
      <c r="J711" s="63">
        <f t="shared" si="15"/>
        <v>0</v>
      </c>
      <c r="K711" s="38"/>
      <c r="L711" s="89"/>
    </row>
    <row r="712" spans="1:12" x14ac:dyDescent="0.2">
      <c r="A712" s="43"/>
      <c r="B712" s="55" t="s">
        <v>729</v>
      </c>
      <c r="C712" s="55"/>
      <c r="D712" s="44"/>
      <c r="E712" s="52"/>
      <c r="F712" s="44"/>
      <c r="G712" s="46"/>
      <c r="H712" s="38"/>
      <c r="I712" s="44"/>
      <c r="J712" s="63">
        <f t="shared" si="15"/>
        <v>0</v>
      </c>
      <c r="K712" s="38"/>
      <c r="L712" s="89"/>
    </row>
    <row r="713" spans="1:12" x14ac:dyDescent="0.2">
      <c r="A713" s="43"/>
      <c r="B713" s="55" t="s">
        <v>730</v>
      </c>
      <c r="C713" s="55"/>
      <c r="D713" s="44"/>
      <c r="E713" s="52"/>
      <c r="F713" s="44"/>
      <c r="G713" s="46"/>
      <c r="H713" s="38"/>
      <c r="I713" s="44"/>
      <c r="J713" s="63">
        <f t="shared" si="15"/>
        <v>0</v>
      </c>
      <c r="K713" s="38"/>
      <c r="L713" s="89"/>
    </row>
    <row r="714" spans="1:12" x14ac:dyDescent="0.2">
      <c r="A714" s="43"/>
      <c r="B714" s="55" t="s">
        <v>731</v>
      </c>
      <c r="C714" s="55"/>
      <c r="D714" s="44"/>
      <c r="E714" s="52"/>
      <c r="F714" s="44"/>
      <c r="G714" s="46"/>
      <c r="H714" s="38"/>
      <c r="I714" s="44"/>
      <c r="J714" s="63">
        <f t="shared" si="15"/>
        <v>0</v>
      </c>
      <c r="K714" s="38"/>
      <c r="L714" s="89"/>
    </row>
    <row r="715" spans="1:12" x14ac:dyDescent="0.2">
      <c r="A715" s="43"/>
      <c r="B715" s="55" t="s">
        <v>732</v>
      </c>
      <c r="C715" s="55"/>
      <c r="D715" s="44"/>
      <c r="E715" s="52"/>
      <c r="F715" s="44"/>
      <c r="G715" s="46"/>
      <c r="H715" s="38"/>
      <c r="I715" s="44"/>
      <c r="J715" s="63">
        <f t="shared" si="7"/>
        <v>0</v>
      </c>
      <c r="K715" s="38"/>
      <c r="L715" s="89"/>
    </row>
    <row r="716" spans="1:12" x14ac:dyDescent="0.2">
      <c r="A716" s="43"/>
      <c r="B716" s="55" t="s">
        <v>733</v>
      </c>
      <c r="C716" s="55"/>
      <c r="D716" s="44"/>
      <c r="E716" s="52"/>
      <c r="F716" s="44"/>
      <c r="G716" s="46"/>
      <c r="H716" s="38"/>
      <c r="I716" s="44"/>
      <c r="J716" s="63">
        <f t="shared" si="7"/>
        <v>0</v>
      </c>
      <c r="K716" s="38"/>
      <c r="L716" s="89"/>
    </row>
    <row r="717" spans="1:12" x14ac:dyDescent="0.2">
      <c r="A717" s="43"/>
      <c r="B717" s="55" t="s">
        <v>734</v>
      </c>
      <c r="C717" s="55"/>
      <c r="D717" s="44"/>
      <c r="E717" s="52"/>
      <c r="F717" s="44"/>
      <c r="G717" s="46"/>
      <c r="H717" s="38"/>
      <c r="I717" s="44"/>
      <c r="J717" s="63">
        <f t="shared" si="7"/>
        <v>0</v>
      </c>
      <c r="K717" s="38"/>
      <c r="L717" s="89"/>
    </row>
    <row r="718" spans="1:12" x14ac:dyDescent="0.2">
      <c r="A718" s="43"/>
      <c r="B718" s="55" t="s">
        <v>735</v>
      </c>
      <c r="C718" s="55"/>
      <c r="D718" s="44"/>
      <c r="E718" s="52"/>
      <c r="F718" s="44"/>
      <c r="G718" s="46"/>
      <c r="H718" s="38"/>
      <c r="I718" s="44"/>
      <c r="J718" s="63">
        <f t="shared" si="7"/>
        <v>0</v>
      </c>
      <c r="K718" s="38"/>
      <c r="L718" s="89"/>
    </row>
    <row r="719" spans="1:12" x14ac:dyDescent="0.2">
      <c r="A719" s="43"/>
      <c r="B719" s="55" t="s">
        <v>736</v>
      </c>
      <c r="C719" s="55"/>
      <c r="D719" s="44"/>
      <c r="E719" s="52"/>
      <c r="F719" s="44"/>
      <c r="G719" s="46"/>
      <c r="H719" s="38"/>
      <c r="I719" s="44"/>
      <c r="J719" s="63">
        <f t="shared" si="7"/>
        <v>0</v>
      </c>
      <c r="K719" s="38"/>
      <c r="L719" s="89"/>
    </row>
    <row r="720" spans="1:12" x14ac:dyDescent="0.2">
      <c r="A720" s="43"/>
      <c r="B720" s="55" t="s">
        <v>737</v>
      </c>
      <c r="C720" s="55"/>
      <c r="D720" s="44"/>
      <c r="E720" s="52"/>
      <c r="F720" s="44"/>
      <c r="G720" s="46"/>
      <c r="H720" s="38"/>
      <c r="I720" s="44"/>
      <c r="J720" s="63">
        <f t="shared" si="7"/>
        <v>0</v>
      </c>
      <c r="K720" s="38"/>
      <c r="L720" s="89"/>
    </row>
    <row r="721" spans="1:12" x14ac:dyDescent="0.2">
      <c r="A721" s="43"/>
      <c r="B721" s="55" t="s">
        <v>738</v>
      </c>
      <c r="C721" s="55"/>
      <c r="D721" s="44"/>
      <c r="E721" s="52"/>
      <c r="F721" s="44"/>
      <c r="G721" s="46"/>
      <c r="H721" s="38"/>
      <c r="I721" s="44"/>
      <c r="J721" s="63">
        <f t="shared" si="7"/>
        <v>0</v>
      </c>
      <c r="K721" s="38"/>
      <c r="L721" s="89"/>
    </row>
    <row r="722" spans="1:12" x14ac:dyDescent="0.2">
      <c r="A722" s="43"/>
      <c r="B722" s="55" t="s">
        <v>739</v>
      </c>
      <c r="C722" s="55"/>
      <c r="D722" s="44"/>
      <c r="E722" s="52"/>
      <c r="F722" s="44"/>
      <c r="G722" s="46"/>
      <c r="H722" s="38"/>
      <c r="I722" s="44"/>
      <c r="J722" s="63">
        <f t="shared" si="7"/>
        <v>0</v>
      </c>
      <c r="K722" s="38"/>
      <c r="L722" s="89"/>
    </row>
    <row r="723" spans="1:12" x14ac:dyDescent="0.2">
      <c r="A723" s="43"/>
      <c r="B723" s="55" t="s">
        <v>740</v>
      </c>
      <c r="C723" s="55"/>
      <c r="D723" s="44"/>
      <c r="E723" s="52"/>
      <c r="F723" s="44"/>
      <c r="G723" s="46"/>
      <c r="H723" s="38"/>
      <c r="I723" s="44"/>
      <c r="J723" s="63">
        <f t="shared" si="7"/>
        <v>0</v>
      </c>
      <c r="K723" s="38"/>
      <c r="L723" s="89"/>
    </row>
    <row r="724" spans="1:12" x14ac:dyDescent="0.2">
      <c r="A724" s="43"/>
      <c r="B724" s="55" t="s">
        <v>741</v>
      </c>
      <c r="C724" s="55"/>
      <c r="D724" s="44"/>
      <c r="E724" s="52"/>
      <c r="F724" s="44"/>
      <c r="G724" s="46"/>
      <c r="H724" s="38"/>
      <c r="I724" s="44"/>
      <c r="J724" s="63">
        <f t="shared" si="7"/>
        <v>0</v>
      </c>
      <c r="K724" s="38"/>
      <c r="L724" s="89"/>
    </row>
    <row r="725" spans="1:12" x14ac:dyDescent="0.2">
      <c r="A725" s="43"/>
      <c r="B725" s="55" t="s">
        <v>742</v>
      </c>
      <c r="C725" s="55"/>
      <c r="D725" s="44"/>
      <c r="E725" s="52"/>
      <c r="F725" s="44"/>
      <c r="G725" s="46"/>
      <c r="H725" s="38"/>
      <c r="I725" s="44"/>
      <c r="J725" s="63">
        <f t="shared" si="7"/>
        <v>0</v>
      </c>
      <c r="K725" s="38"/>
      <c r="L725" s="89"/>
    </row>
    <row r="726" spans="1:12" x14ac:dyDescent="0.2">
      <c r="A726" s="43"/>
      <c r="B726" s="55" t="s">
        <v>743</v>
      </c>
      <c r="C726" s="55"/>
      <c r="D726" s="44"/>
      <c r="E726" s="52"/>
      <c r="F726" s="44"/>
      <c r="G726" s="46"/>
      <c r="H726" s="38"/>
      <c r="I726" s="44"/>
      <c r="J726" s="63">
        <f t="shared" si="7"/>
        <v>0</v>
      </c>
      <c r="K726" s="38"/>
      <c r="L726" s="89"/>
    </row>
    <row r="727" spans="1:12" x14ac:dyDescent="0.2">
      <c r="A727" s="43"/>
      <c r="B727" s="55" t="s">
        <v>744</v>
      </c>
      <c r="C727" s="55"/>
      <c r="D727" s="44"/>
      <c r="E727" s="52"/>
      <c r="F727" s="44"/>
      <c r="G727" s="46"/>
      <c r="H727" s="38"/>
      <c r="I727" s="44"/>
      <c r="J727" s="63">
        <f t="shared" si="7"/>
        <v>0</v>
      </c>
      <c r="K727" s="38"/>
      <c r="L727" s="89"/>
    </row>
    <row r="728" spans="1:12" x14ac:dyDescent="0.2">
      <c r="A728" s="43"/>
      <c r="B728" s="55" t="s">
        <v>745</v>
      </c>
      <c r="C728" s="55"/>
      <c r="D728" s="44"/>
      <c r="E728" s="52"/>
      <c r="F728" s="44"/>
      <c r="G728" s="46"/>
      <c r="H728" s="38"/>
      <c r="I728" s="44"/>
      <c r="J728" s="63">
        <f t="shared" si="7"/>
        <v>0</v>
      </c>
      <c r="K728" s="38"/>
      <c r="L728" s="89"/>
    </row>
    <row r="729" spans="1:12" x14ac:dyDescent="0.2">
      <c r="A729" s="43"/>
      <c r="B729" s="55" t="s">
        <v>746</v>
      </c>
      <c r="C729" s="55"/>
      <c r="D729" s="44"/>
      <c r="E729" s="52"/>
      <c r="F729" s="44"/>
      <c r="G729" s="46"/>
      <c r="H729" s="38"/>
      <c r="I729" s="44"/>
      <c r="J729" s="63">
        <f t="shared" si="7"/>
        <v>0</v>
      </c>
      <c r="K729" s="38"/>
      <c r="L729" s="89"/>
    </row>
    <row r="730" spans="1:12" x14ac:dyDescent="0.2">
      <c r="A730" s="43"/>
      <c r="B730" s="55" t="s">
        <v>747</v>
      </c>
      <c r="C730" s="55"/>
      <c r="D730" s="44"/>
      <c r="E730" s="52"/>
      <c r="F730" s="44"/>
      <c r="G730" s="46"/>
      <c r="H730" s="38"/>
      <c r="I730" s="44"/>
      <c r="J730" s="63">
        <f t="shared" si="7"/>
        <v>0</v>
      </c>
      <c r="K730" s="38"/>
      <c r="L730" s="89"/>
    </row>
    <row r="731" spans="1:12" x14ac:dyDescent="0.2">
      <c r="A731" s="43"/>
      <c r="B731" s="55" t="s">
        <v>748</v>
      </c>
      <c r="C731" s="55"/>
      <c r="D731" s="44"/>
      <c r="E731" s="52"/>
      <c r="F731" s="44"/>
      <c r="G731" s="46"/>
      <c r="H731" s="38"/>
      <c r="I731" s="44"/>
      <c r="J731" s="63">
        <f t="shared" si="7"/>
        <v>0</v>
      </c>
      <c r="K731" s="38"/>
      <c r="L731" s="89"/>
    </row>
    <row r="732" spans="1:12" x14ac:dyDescent="0.2">
      <c r="A732" s="43"/>
      <c r="B732" s="55" t="s">
        <v>749</v>
      </c>
      <c r="C732" s="55"/>
      <c r="D732" s="44"/>
      <c r="E732" s="52"/>
      <c r="F732" s="44"/>
      <c r="G732" s="46"/>
      <c r="H732" s="38"/>
      <c r="I732" s="44"/>
      <c r="J732" s="63">
        <f t="shared" si="7"/>
        <v>0</v>
      </c>
      <c r="K732" s="38"/>
      <c r="L732" s="89"/>
    </row>
    <row r="733" spans="1:12" x14ac:dyDescent="0.2">
      <c r="A733" s="43"/>
      <c r="B733" s="55" t="s">
        <v>750</v>
      </c>
      <c r="C733" s="55"/>
      <c r="D733" s="44"/>
      <c r="E733" s="52"/>
      <c r="F733" s="44"/>
      <c r="G733" s="46"/>
      <c r="H733" s="38"/>
      <c r="I733" s="44"/>
      <c r="J733" s="63">
        <f t="shared" si="7"/>
        <v>0</v>
      </c>
      <c r="K733" s="38"/>
      <c r="L733" s="89"/>
    </row>
    <row r="734" spans="1:12" x14ac:dyDescent="0.2">
      <c r="A734" s="43"/>
      <c r="B734" s="55" t="s">
        <v>751</v>
      </c>
      <c r="C734" s="55"/>
      <c r="D734" s="44"/>
      <c r="E734" s="52"/>
      <c r="F734" s="44"/>
      <c r="G734" s="46"/>
      <c r="H734" s="38"/>
      <c r="I734" s="44"/>
      <c r="J734" s="63">
        <f t="shared" si="7"/>
        <v>0</v>
      </c>
      <c r="K734" s="38"/>
      <c r="L734" s="89"/>
    </row>
    <row r="735" spans="1:12" x14ac:dyDescent="0.2">
      <c r="A735" s="43"/>
      <c r="B735" s="55" t="s">
        <v>752</v>
      </c>
      <c r="C735" s="55"/>
      <c r="D735" s="44"/>
      <c r="E735" s="52"/>
      <c r="F735" s="44"/>
      <c r="G735" s="46"/>
      <c r="H735" s="38"/>
      <c r="I735" s="44"/>
      <c r="J735" s="63">
        <f t="shared" si="7"/>
        <v>0</v>
      </c>
      <c r="K735" s="38"/>
      <c r="L735" s="89"/>
    </row>
    <row r="736" spans="1:12" x14ac:dyDescent="0.2">
      <c r="A736" s="43"/>
      <c r="B736" s="55" t="s">
        <v>753</v>
      </c>
      <c r="C736" s="55"/>
      <c r="D736" s="44"/>
      <c r="E736" s="52"/>
      <c r="F736" s="44"/>
      <c r="G736" s="46"/>
      <c r="H736" s="38"/>
      <c r="I736" s="44"/>
      <c r="J736" s="63">
        <f t="shared" si="7"/>
        <v>0</v>
      </c>
      <c r="K736" s="38"/>
      <c r="L736" s="89"/>
    </row>
    <row r="737" spans="1:12" x14ac:dyDescent="0.2">
      <c r="A737" s="43"/>
      <c r="B737" s="55" t="s">
        <v>754</v>
      </c>
      <c r="C737" s="55"/>
      <c r="D737" s="44"/>
      <c r="E737" s="52"/>
      <c r="F737" s="44"/>
      <c r="G737" s="46"/>
      <c r="H737" s="38"/>
      <c r="I737" s="44"/>
      <c r="J737" s="63">
        <f t="shared" si="7"/>
        <v>0</v>
      </c>
      <c r="K737" s="38"/>
      <c r="L737" s="89"/>
    </row>
    <row r="738" spans="1:12" x14ac:dyDescent="0.2">
      <c r="A738" s="43"/>
      <c r="B738" s="55" t="s">
        <v>755</v>
      </c>
      <c r="C738" s="55"/>
      <c r="D738" s="44"/>
      <c r="E738" s="52"/>
      <c r="F738" s="44"/>
      <c r="G738" s="46"/>
      <c r="H738" s="38"/>
      <c r="I738" s="44"/>
      <c r="J738" s="63">
        <f t="shared" si="7"/>
        <v>0</v>
      </c>
      <c r="K738" s="38"/>
      <c r="L738" s="89"/>
    </row>
    <row r="739" spans="1:12" x14ac:dyDescent="0.2">
      <c r="A739" s="43"/>
      <c r="B739" s="55" t="s">
        <v>756</v>
      </c>
      <c r="C739" s="55"/>
      <c r="D739" s="44"/>
      <c r="E739" s="52"/>
      <c r="F739" s="44"/>
      <c r="G739" s="46"/>
      <c r="H739" s="38"/>
      <c r="I739" s="44"/>
      <c r="J739" s="63">
        <f t="shared" si="7"/>
        <v>0</v>
      </c>
      <c r="K739" s="38"/>
      <c r="L739" s="89"/>
    </row>
    <row r="740" spans="1:12" x14ac:dyDescent="0.2">
      <c r="A740" s="43"/>
      <c r="B740" s="55" t="s">
        <v>757</v>
      </c>
      <c r="C740" s="55"/>
      <c r="D740" s="44"/>
      <c r="E740" s="52"/>
      <c r="F740" s="44"/>
      <c r="G740" s="46"/>
      <c r="H740" s="38"/>
      <c r="I740" s="44"/>
      <c r="J740" s="63">
        <f t="shared" si="7"/>
        <v>0</v>
      </c>
      <c r="K740" s="38"/>
      <c r="L740" s="89"/>
    </row>
    <row r="741" spans="1:12" x14ac:dyDescent="0.2">
      <c r="A741" s="43"/>
      <c r="B741" s="55" t="s">
        <v>758</v>
      </c>
      <c r="C741" s="55"/>
      <c r="D741" s="44"/>
      <c r="E741" s="52"/>
      <c r="F741" s="44"/>
      <c r="G741" s="46"/>
      <c r="H741" s="38"/>
      <c r="I741" s="44"/>
      <c r="J741" s="63">
        <f t="shared" si="7"/>
        <v>0</v>
      </c>
      <c r="K741" s="38"/>
      <c r="L741" s="89"/>
    </row>
    <row r="742" spans="1:12" x14ac:dyDescent="0.2">
      <c r="A742" s="43"/>
      <c r="B742" s="55" t="s">
        <v>759</v>
      </c>
      <c r="C742" s="55"/>
      <c r="D742" s="44"/>
      <c r="E742" s="52"/>
      <c r="F742" s="44"/>
      <c r="G742" s="46"/>
      <c r="H742" s="38"/>
      <c r="I742" s="44"/>
      <c r="J742" s="63">
        <f t="shared" si="7"/>
        <v>0</v>
      </c>
      <c r="K742" s="38"/>
      <c r="L742" s="89"/>
    </row>
    <row r="743" spans="1:12" x14ac:dyDescent="0.2">
      <c r="A743" s="43"/>
      <c r="B743" s="55" t="s">
        <v>760</v>
      </c>
      <c r="C743" s="55"/>
      <c r="D743" s="44"/>
      <c r="E743" s="52"/>
      <c r="F743" s="44"/>
      <c r="G743" s="46"/>
      <c r="H743" s="38"/>
      <c r="I743" s="44"/>
      <c r="J743" s="63">
        <f t="shared" si="7"/>
        <v>0</v>
      </c>
      <c r="K743" s="38"/>
      <c r="L743" s="89"/>
    </row>
    <row r="744" spans="1:12" x14ac:dyDescent="0.2">
      <c r="A744" s="43"/>
      <c r="B744" s="55" t="s">
        <v>761</v>
      </c>
      <c r="C744" s="55"/>
      <c r="D744" s="44"/>
      <c r="E744" s="52"/>
      <c r="F744" s="44"/>
      <c r="G744" s="46"/>
      <c r="H744" s="38"/>
      <c r="I744" s="44"/>
      <c r="J744" s="63">
        <f t="shared" si="7"/>
        <v>0</v>
      </c>
      <c r="K744" s="38"/>
      <c r="L744" s="89"/>
    </row>
    <row r="745" spans="1:12" x14ac:dyDescent="0.2">
      <c r="A745" s="43"/>
      <c r="B745" s="55" t="s">
        <v>762</v>
      </c>
      <c r="C745" s="55"/>
      <c r="D745" s="44"/>
      <c r="E745" s="52"/>
      <c r="F745" s="44"/>
      <c r="G745" s="46"/>
      <c r="H745" s="38"/>
      <c r="I745" s="44"/>
      <c r="J745" s="63">
        <f t="shared" si="7"/>
        <v>0</v>
      </c>
      <c r="K745" s="38"/>
      <c r="L745" s="89"/>
    </row>
    <row r="746" spans="1:12" x14ac:dyDescent="0.2">
      <c r="A746" s="43"/>
      <c r="B746" s="55" t="s">
        <v>763</v>
      </c>
      <c r="C746" s="55"/>
      <c r="D746" s="44"/>
      <c r="E746" s="52"/>
      <c r="F746" s="44"/>
      <c r="G746" s="46"/>
      <c r="H746" s="38"/>
      <c r="I746" s="44"/>
      <c r="J746" s="63">
        <f t="shared" si="7"/>
        <v>0</v>
      </c>
      <c r="K746" s="38"/>
      <c r="L746" s="89"/>
    </row>
    <row r="747" spans="1:12" x14ac:dyDescent="0.2">
      <c r="A747" s="43"/>
      <c r="B747" s="55" t="s">
        <v>764</v>
      </c>
      <c r="C747" s="55"/>
      <c r="D747" s="44"/>
      <c r="E747" s="52"/>
      <c r="F747" s="44"/>
      <c r="G747" s="46"/>
      <c r="H747" s="38"/>
      <c r="I747" s="44"/>
      <c r="J747" s="63">
        <f t="shared" si="7"/>
        <v>0</v>
      </c>
      <c r="K747" s="38"/>
      <c r="L747" s="89"/>
    </row>
    <row r="748" spans="1:12" x14ac:dyDescent="0.2">
      <c r="A748" s="43"/>
      <c r="B748" s="55" t="s">
        <v>765</v>
      </c>
      <c r="C748" s="55"/>
      <c r="D748" s="44"/>
      <c r="E748" s="52"/>
      <c r="F748" s="44"/>
      <c r="G748" s="46"/>
      <c r="H748" s="38"/>
      <c r="I748" s="44"/>
      <c r="J748" s="63">
        <f t="shared" si="7"/>
        <v>0</v>
      </c>
      <c r="K748" s="38"/>
      <c r="L748" s="89"/>
    </row>
    <row r="749" spans="1:12" x14ac:dyDescent="0.2">
      <c r="A749" s="43"/>
      <c r="B749" s="55" t="s">
        <v>766</v>
      </c>
      <c r="C749" s="55"/>
      <c r="D749" s="44"/>
      <c r="E749" s="52"/>
      <c r="F749" s="44"/>
      <c r="G749" s="46"/>
      <c r="H749" s="38"/>
      <c r="I749" s="44"/>
      <c r="J749" s="63">
        <f t="shared" si="7"/>
        <v>0</v>
      </c>
      <c r="K749" s="38"/>
      <c r="L749" s="89"/>
    </row>
    <row r="750" spans="1:12" x14ac:dyDescent="0.2">
      <c r="A750" s="43"/>
      <c r="B750" s="55" t="s">
        <v>767</v>
      </c>
      <c r="C750" s="55"/>
      <c r="D750" s="44"/>
      <c r="E750" s="52"/>
      <c r="F750" s="44"/>
      <c r="G750" s="46"/>
      <c r="H750" s="38"/>
      <c r="I750" s="44"/>
      <c r="J750" s="63">
        <f t="shared" ref="J750:J813" si="16">D750-I750</f>
        <v>0</v>
      </c>
      <c r="K750" s="38"/>
      <c r="L750" s="89"/>
    </row>
    <row r="751" spans="1:12" x14ac:dyDescent="0.2">
      <c r="A751" s="43"/>
      <c r="B751" s="55" t="s">
        <v>768</v>
      </c>
      <c r="C751" s="55"/>
      <c r="D751" s="44"/>
      <c r="E751" s="52"/>
      <c r="F751" s="44"/>
      <c r="G751" s="46"/>
      <c r="H751" s="38"/>
      <c r="I751" s="44"/>
      <c r="J751" s="63">
        <f t="shared" si="16"/>
        <v>0</v>
      </c>
      <c r="K751" s="38"/>
      <c r="L751" s="89"/>
    </row>
    <row r="752" spans="1:12" x14ac:dyDescent="0.2">
      <c r="A752" s="43"/>
      <c r="B752" s="55" t="s">
        <v>769</v>
      </c>
      <c r="C752" s="55"/>
      <c r="D752" s="44"/>
      <c r="E752" s="52"/>
      <c r="F752" s="44"/>
      <c r="G752" s="46"/>
      <c r="H752" s="38"/>
      <c r="I752" s="44"/>
      <c r="J752" s="63">
        <f t="shared" si="16"/>
        <v>0</v>
      </c>
      <c r="K752" s="38"/>
      <c r="L752" s="89"/>
    </row>
    <row r="753" spans="1:12" x14ac:dyDescent="0.2">
      <c r="A753" s="43"/>
      <c r="B753" s="55" t="s">
        <v>770</v>
      </c>
      <c r="C753" s="55"/>
      <c r="D753" s="44"/>
      <c r="E753" s="52"/>
      <c r="F753" s="44"/>
      <c r="G753" s="46"/>
      <c r="H753" s="38"/>
      <c r="I753" s="44"/>
      <c r="J753" s="63">
        <f t="shared" si="16"/>
        <v>0</v>
      </c>
      <c r="K753" s="38"/>
      <c r="L753" s="89"/>
    </row>
    <row r="754" spans="1:12" x14ac:dyDescent="0.2">
      <c r="A754" s="43"/>
      <c r="B754" s="55" t="s">
        <v>771</v>
      </c>
      <c r="C754" s="55"/>
      <c r="D754" s="44"/>
      <c r="E754" s="52"/>
      <c r="F754" s="44"/>
      <c r="G754" s="46"/>
      <c r="H754" s="38"/>
      <c r="I754" s="44"/>
      <c r="J754" s="63">
        <f t="shared" si="16"/>
        <v>0</v>
      </c>
      <c r="K754" s="38"/>
      <c r="L754" s="89"/>
    </row>
    <row r="755" spans="1:12" x14ac:dyDescent="0.2">
      <c r="A755" s="43"/>
      <c r="B755" s="55" t="s">
        <v>772</v>
      </c>
      <c r="C755" s="55"/>
      <c r="D755" s="44"/>
      <c r="E755" s="52"/>
      <c r="F755" s="44"/>
      <c r="G755" s="46"/>
      <c r="H755" s="38"/>
      <c r="I755" s="44"/>
      <c r="J755" s="63">
        <f t="shared" si="16"/>
        <v>0</v>
      </c>
      <c r="K755" s="38"/>
      <c r="L755" s="89"/>
    </row>
    <row r="756" spans="1:12" x14ac:dyDescent="0.2">
      <c r="A756" s="43"/>
      <c r="B756" s="55" t="s">
        <v>773</v>
      </c>
      <c r="C756" s="55"/>
      <c r="D756" s="44"/>
      <c r="E756" s="52"/>
      <c r="F756" s="44"/>
      <c r="G756" s="46"/>
      <c r="H756" s="38"/>
      <c r="I756" s="44"/>
      <c r="J756" s="63">
        <f t="shared" si="16"/>
        <v>0</v>
      </c>
      <c r="K756" s="38"/>
      <c r="L756" s="89"/>
    </row>
    <row r="757" spans="1:12" x14ac:dyDescent="0.2">
      <c r="A757" s="43"/>
      <c r="B757" s="55" t="s">
        <v>774</v>
      </c>
      <c r="C757" s="55"/>
      <c r="D757" s="44"/>
      <c r="E757" s="52"/>
      <c r="F757" s="44"/>
      <c r="G757" s="46"/>
      <c r="H757" s="38"/>
      <c r="I757" s="44"/>
      <c r="J757" s="63">
        <f t="shared" si="16"/>
        <v>0</v>
      </c>
      <c r="K757" s="38"/>
      <c r="L757" s="89"/>
    </row>
    <row r="758" spans="1:12" x14ac:dyDescent="0.2">
      <c r="A758" s="43"/>
      <c r="B758" s="55" t="s">
        <v>775</v>
      </c>
      <c r="C758" s="55"/>
      <c r="D758" s="44"/>
      <c r="E758" s="52"/>
      <c r="F758" s="44"/>
      <c r="G758" s="46"/>
      <c r="H758" s="38"/>
      <c r="I758" s="44"/>
      <c r="J758" s="63">
        <f t="shared" si="16"/>
        <v>0</v>
      </c>
      <c r="K758" s="38"/>
      <c r="L758" s="89"/>
    </row>
    <row r="759" spans="1:12" x14ac:dyDescent="0.2">
      <c r="A759" s="43"/>
      <c r="B759" s="55" t="s">
        <v>776</v>
      </c>
      <c r="C759" s="55"/>
      <c r="D759" s="44"/>
      <c r="E759" s="52"/>
      <c r="F759" s="44"/>
      <c r="G759" s="46"/>
      <c r="H759" s="38"/>
      <c r="I759" s="44"/>
      <c r="J759" s="63">
        <f t="shared" si="16"/>
        <v>0</v>
      </c>
      <c r="K759" s="38"/>
      <c r="L759" s="89"/>
    </row>
    <row r="760" spans="1:12" x14ac:dyDescent="0.2">
      <c r="A760" s="43"/>
      <c r="B760" s="55" t="s">
        <v>777</v>
      </c>
      <c r="C760" s="55"/>
      <c r="D760" s="44"/>
      <c r="E760" s="52"/>
      <c r="F760" s="44"/>
      <c r="G760" s="46"/>
      <c r="H760" s="38"/>
      <c r="I760" s="44"/>
      <c r="J760" s="63">
        <f t="shared" si="16"/>
        <v>0</v>
      </c>
      <c r="K760" s="38"/>
      <c r="L760" s="89"/>
    </row>
    <row r="761" spans="1:12" x14ac:dyDescent="0.2">
      <c r="A761" s="43"/>
      <c r="B761" s="55" t="s">
        <v>778</v>
      </c>
      <c r="C761" s="55"/>
      <c r="D761" s="44"/>
      <c r="E761" s="52"/>
      <c r="F761" s="44"/>
      <c r="G761" s="46"/>
      <c r="H761" s="38"/>
      <c r="I761" s="44"/>
      <c r="J761" s="63">
        <f t="shared" si="16"/>
        <v>0</v>
      </c>
      <c r="K761" s="38"/>
      <c r="L761" s="89"/>
    </row>
    <row r="762" spans="1:12" x14ac:dyDescent="0.2">
      <c r="A762" s="43"/>
      <c r="B762" s="55" t="s">
        <v>779</v>
      </c>
      <c r="C762" s="55"/>
      <c r="D762" s="44"/>
      <c r="E762" s="52"/>
      <c r="F762" s="44"/>
      <c r="G762" s="46"/>
      <c r="H762" s="38"/>
      <c r="I762" s="44"/>
      <c r="J762" s="63">
        <f t="shared" si="16"/>
        <v>0</v>
      </c>
      <c r="K762" s="38"/>
      <c r="L762" s="89"/>
    </row>
    <row r="763" spans="1:12" x14ac:dyDescent="0.2">
      <c r="A763" s="43"/>
      <c r="B763" s="55" t="s">
        <v>780</v>
      </c>
      <c r="C763" s="55"/>
      <c r="D763" s="44"/>
      <c r="E763" s="52"/>
      <c r="F763" s="44"/>
      <c r="G763" s="46"/>
      <c r="H763" s="38"/>
      <c r="I763" s="44"/>
      <c r="J763" s="63">
        <f t="shared" si="16"/>
        <v>0</v>
      </c>
      <c r="K763" s="38"/>
      <c r="L763" s="89"/>
    </row>
    <row r="764" spans="1:12" x14ac:dyDescent="0.2">
      <c r="A764" s="43"/>
      <c r="B764" s="55" t="s">
        <v>781</v>
      </c>
      <c r="C764" s="55"/>
      <c r="D764" s="44"/>
      <c r="E764" s="52"/>
      <c r="F764" s="44"/>
      <c r="G764" s="46"/>
      <c r="H764" s="38"/>
      <c r="I764" s="44"/>
      <c r="J764" s="63">
        <f t="shared" si="16"/>
        <v>0</v>
      </c>
      <c r="K764" s="38"/>
      <c r="L764" s="89"/>
    </row>
    <row r="765" spans="1:12" x14ac:dyDescent="0.2">
      <c r="A765" s="43"/>
      <c r="B765" s="55" t="s">
        <v>782</v>
      </c>
      <c r="C765" s="55"/>
      <c r="D765" s="44"/>
      <c r="E765" s="52"/>
      <c r="F765" s="44"/>
      <c r="G765" s="46"/>
      <c r="H765" s="38"/>
      <c r="I765" s="44"/>
      <c r="J765" s="63">
        <f t="shared" si="16"/>
        <v>0</v>
      </c>
      <c r="K765" s="38"/>
      <c r="L765" s="89"/>
    </row>
    <row r="766" spans="1:12" x14ac:dyDescent="0.2">
      <c r="A766" s="43"/>
      <c r="B766" s="55" t="s">
        <v>783</v>
      </c>
      <c r="C766" s="55"/>
      <c r="D766" s="44"/>
      <c r="E766" s="52"/>
      <c r="F766" s="44"/>
      <c r="G766" s="46"/>
      <c r="H766" s="38"/>
      <c r="I766" s="44"/>
      <c r="J766" s="63">
        <f t="shared" si="16"/>
        <v>0</v>
      </c>
      <c r="K766" s="38"/>
      <c r="L766" s="89"/>
    </row>
    <row r="767" spans="1:12" x14ac:dyDescent="0.2">
      <c r="A767" s="43"/>
      <c r="B767" s="55" t="s">
        <v>784</v>
      </c>
      <c r="C767" s="55"/>
      <c r="D767" s="44"/>
      <c r="E767" s="52"/>
      <c r="F767" s="44"/>
      <c r="G767" s="46"/>
      <c r="H767" s="38"/>
      <c r="I767" s="44"/>
      <c r="J767" s="63">
        <f t="shared" si="16"/>
        <v>0</v>
      </c>
      <c r="K767" s="38"/>
      <c r="L767" s="89"/>
    </row>
    <row r="768" spans="1:12" x14ac:dyDescent="0.2">
      <c r="A768" s="43"/>
      <c r="B768" s="55" t="s">
        <v>785</v>
      </c>
      <c r="C768" s="55"/>
      <c r="D768" s="44"/>
      <c r="E768" s="52"/>
      <c r="F768" s="44"/>
      <c r="G768" s="46"/>
      <c r="H768" s="38"/>
      <c r="I768" s="44"/>
      <c r="J768" s="63">
        <f t="shared" si="16"/>
        <v>0</v>
      </c>
      <c r="K768" s="38"/>
      <c r="L768" s="89"/>
    </row>
    <row r="769" spans="1:12" x14ac:dyDescent="0.2">
      <c r="A769" s="43"/>
      <c r="B769" s="55" t="s">
        <v>786</v>
      </c>
      <c r="C769" s="55"/>
      <c r="D769" s="44"/>
      <c r="E769" s="52"/>
      <c r="F769" s="44"/>
      <c r="G769" s="46"/>
      <c r="H769" s="38"/>
      <c r="I769" s="44"/>
      <c r="J769" s="63">
        <f t="shared" si="16"/>
        <v>0</v>
      </c>
      <c r="K769" s="38"/>
      <c r="L769" s="89"/>
    </row>
    <row r="770" spans="1:12" x14ac:dyDescent="0.2">
      <c r="A770" s="43"/>
      <c r="B770" s="55" t="s">
        <v>787</v>
      </c>
      <c r="C770" s="55"/>
      <c r="D770" s="44"/>
      <c r="E770" s="52"/>
      <c r="F770" s="44"/>
      <c r="G770" s="46"/>
      <c r="H770" s="38"/>
      <c r="I770" s="44"/>
      <c r="J770" s="63">
        <f t="shared" si="16"/>
        <v>0</v>
      </c>
      <c r="K770" s="38"/>
      <c r="L770" s="89"/>
    </row>
    <row r="771" spans="1:12" x14ac:dyDescent="0.2">
      <c r="A771" s="43"/>
      <c r="B771" s="55" t="s">
        <v>788</v>
      </c>
      <c r="C771" s="55"/>
      <c r="D771" s="44"/>
      <c r="E771" s="52"/>
      <c r="F771" s="44"/>
      <c r="G771" s="46"/>
      <c r="H771" s="38"/>
      <c r="I771" s="44"/>
      <c r="J771" s="63">
        <f t="shared" si="16"/>
        <v>0</v>
      </c>
      <c r="K771" s="38"/>
      <c r="L771" s="89"/>
    </row>
    <row r="772" spans="1:12" x14ac:dyDescent="0.2">
      <c r="A772" s="43"/>
      <c r="B772" s="55" t="s">
        <v>789</v>
      </c>
      <c r="C772" s="55"/>
      <c r="D772" s="44"/>
      <c r="E772" s="52"/>
      <c r="F772" s="44"/>
      <c r="G772" s="46"/>
      <c r="H772" s="38"/>
      <c r="I772" s="44"/>
      <c r="J772" s="63">
        <f t="shared" si="16"/>
        <v>0</v>
      </c>
      <c r="K772" s="38"/>
      <c r="L772" s="89"/>
    </row>
    <row r="773" spans="1:12" x14ac:dyDescent="0.2">
      <c r="A773" s="43"/>
      <c r="B773" s="55" t="s">
        <v>790</v>
      </c>
      <c r="C773" s="55"/>
      <c r="D773" s="44"/>
      <c r="E773" s="52"/>
      <c r="F773" s="44"/>
      <c r="G773" s="46"/>
      <c r="H773" s="38"/>
      <c r="I773" s="44"/>
      <c r="J773" s="63">
        <f t="shared" si="16"/>
        <v>0</v>
      </c>
      <c r="K773" s="38"/>
      <c r="L773" s="89"/>
    </row>
    <row r="774" spans="1:12" x14ac:dyDescent="0.2">
      <c r="A774" s="43"/>
      <c r="B774" s="55" t="s">
        <v>791</v>
      </c>
      <c r="C774" s="55"/>
      <c r="D774" s="44"/>
      <c r="E774" s="52"/>
      <c r="F774" s="44"/>
      <c r="G774" s="46"/>
      <c r="H774" s="38"/>
      <c r="I774" s="44"/>
      <c r="J774" s="63">
        <f t="shared" si="16"/>
        <v>0</v>
      </c>
      <c r="K774" s="38"/>
      <c r="L774" s="89"/>
    </row>
    <row r="775" spans="1:12" x14ac:dyDescent="0.2">
      <c r="A775" s="43"/>
      <c r="B775" s="55" t="s">
        <v>792</v>
      </c>
      <c r="C775" s="55"/>
      <c r="D775" s="44"/>
      <c r="E775" s="52"/>
      <c r="F775" s="44"/>
      <c r="G775" s="46"/>
      <c r="H775" s="38"/>
      <c r="I775" s="44"/>
      <c r="J775" s="63">
        <f t="shared" si="16"/>
        <v>0</v>
      </c>
      <c r="K775" s="38"/>
      <c r="L775" s="89"/>
    </row>
    <row r="776" spans="1:12" x14ac:dyDescent="0.2">
      <c r="A776" s="43"/>
      <c r="B776" s="55" t="s">
        <v>793</v>
      </c>
      <c r="C776" s="55"/>
      <c r="D776" s="44"/>
      <c r="E776" s="52"/>
      <c r="F776" s="44"/>
      <c r="G776" s="46"/>
      <c r="H776" s="38"/>
      <c r="I776" s="44"/>
      <c r="J776" s="63">
        <f t="shared" si="16"/>
        <v>0</v>
      </c>
      <c r="K776" s="38"/>
      <c r="L776" s="89"/>
    </row>
    <row r="777" spans="1:12" x14ac:dyDescent="0.2">
      <c r="A777" s="43"/>
      <c r="B777" s="55" t="s">
        <v>794</v>
      </c>
      <c r="C777" s="55"/>
      <c r="D777" s="44"/>
      <c r="E777" s="52"/>
      <c r="F777" s="44"/>
      <c r="G777" s="46"/>
      <c r="H777" s="38"/>
      <c r="I777" s="44"/>
      <c r="J777" s="63">
        <f t="shared" si="16"/>
        <v>0</v>
      </c>
      <c r="K777" s="38"/>
      <c r="L777" s="89"/>
    </row>
    <row r="778" spans="1:12" x14ac:dyDescent="0.2">
      <c r="A778" s="43"/>
      <c r="B778" s="55" t="s">
        <v>795</v>
      </c>
      <c r="C778" s="55"/>
      <c r="D778" s="44"/>
      <c r="E778" s="52"/>
      <c r="F778" s="44"/>
      <c r="G778" s="46"/>
      <c r="H778" s="38"/>
      <c r="I778" s="44"/>
      <c r="J778" s="63">
        <f t="shared" si="16"/>
        <v>0</v>
      </c>
      <c r="K778" s="38"/>
      <c r="L778" s="89"/>
    </row>
    <row r="779" spans="1:12" x14ac:dyDescent="0.2">
      <c r="A779" s="43"/>
      <c r="B779" s="55" t="s">
        <v>796</v>
      </c>
      <c r="C779" s="55"/>
      <c r="D779" s="44"/>
      <c r="E779" s="52"/>
      <c r="F779" s="44"/>
      <c r="G779" s="46"/>
      <c r="H779" s="38"/>
      <c r="I779" s="44"/>
      <c r="J779" s="63">
        <f t="shared" si="16"/>
        <v>0</v>
      </c>
      <c r="K779" s="38"/>
      <c r="L779" s="89"/>
    </row>
    <row r="780" spans="1:12" x14ac:dyDescent="0.2">
      <c r="A780" s="43"/>
      <c r="B780" s="55" t="s">
        <v>797</v>
      </c>
      <c r="C780" s="55"/>
      <c r="D780" s="44"/>
      <c r="E780" s="52"/>
      <c r="F780" s="44"/>
      <c r="G780" s="46"/>
      <c r="H780" s="38"/>
      <c r="I780" s="44"/>
      <c r="J780" s="63">
        <f t="shared" si="16"/>
        <v>0</v>
      </c>
      <c r="K780" s="38"/>
      <c r="L780" s="89"/>
    </row>
    <row r="781" spans="1:12" x14ac:dyDescent="0.2">
      <c r="A781" s="43"/>
      <c r="B781" s="55" t="s">
        <v>798</v>
      </c>
      <c r="C781" s="55"/>
      <c r="D781" s="44"/>
      <c r="E781" s="52"/>
      <c r="F781" s="44"/>
      <c r="G781" s="46"/>
      <c r="H781" s="38"/>
      <c r="I781" s="44"/>
      <c r="J781" s="63">
        <f t="shared" si="16"/>
        <v>0</v>
      </c>
      <c r="K781" s="38"/>
      <c r="L781" s="89"/>
    </row>
    <row r="782" spans="1:12" x14ac:dyDescent="0.2">
      <c r="A782" s="43"/>
      <c r="B782" s="55" t="s">
        <v>799</v>
      </c>
      <c r="C782" s="55"/>
      <c r="D782" s="44"/>
      <c r="E782" s="52"/>
      <c r="F782" s="44"/>
      <c r="G782" s="46"/>
      <c r="H782" s="38"/>
      <c r="I782" s="44"/>
      <c r="J782" s="63">
        <f t="shared" si="16"/>
        <v>0</v>
      </c>
      <c r="K782" s="38"/>
      <c r="L782" s="89"/>
    </row>
    <row r="783" spans="1:12" x14ac:dyDescent="0.2">
      <c r="A783" s="43"/>
      <c r="B783" s="55" t="s">
        <v>800</v>
      </c>
      <c r="C783" s="55"/>
      <c r="D783" s="44"/>
      <c r="E783" s="52"/>
      <c r="F783" s="44"/>
      <c r="G783" s="46"/>
      <c r="H783" s="38"/>
      <c r="I783" s="44"/>
      <c r="J783" s="63">
        <f t="shared" si="16"/>
        <v>0</v>
      </c>
      <c r="K783" s="38"/>
      <c r="L783" s="89"/>
    </row>
    <row r="784" spans="1:12" x14ac:dyDescent="0.2">
      <c r="A784" s="43"/>
      <c r="B784" s="55" t="s">
        <v>801</v>
      </c>
      <c r="C784" s="55"/>
      <c r="D784" s="44"/>
      <c r="E784" s="52"/>
      <c r="F784" s="44"/>
      <c r="G784" s="46"/>
      <c r="H784" s="38"/>
      <c r="I784" s="44"/>
      <c r="J784" s="63">
        <f t="shared" si="16"/>
        <v>0</v>
      </c>
      <c r="K784" s="38"/>
      <c r="L784" s="89"/>
    </row>
    <row r="785" spans="1:12" x14ac:dyDescent="0.2">
      <c r="A785" s="43"/>
      <c r="B785" s="55" t="s">
        <v>802</v>
      </c>
      <c r="C785" s="55"/>
      <c r="D785" s="44"/>
      <c r="E785" s="52"/>
      <c r="F785" s="44"/>
      <c r="G785" s="46"/>
      <c r="H785" s="38"/>
      <c r="I785" s="44"/>
      <c r="J785" s="63">
        <f t="shared" si="16"/>
        <v>0</v>
      </c>
      <c r="K785" s="38"/>
      <c r="L785" s="89"/>
    </row>
    <row r="786" spans="1:12" x14ac:dyDescent="0.2">
      <c r="A786" s="43"/>
      <c r="B786" s="55" t="s">
        <v>803</v>
      </c>
      <c r="C786" s="55"/>
      <c r="D786" s="44"/>
      <c r="E786" s="52"/>
      <c r="F786" s="44"/>
      <c r="G786" s="46"/>
      <c r="H786" s="38"/>
      <c r="I786" s="44"/>
      <c r="J786" s="63">
        <f t="shared" si="16"/>
        <v>0</v>
      </c>
      <c r="K786" s="38"/>
      <c r="L786" s="89"/>
    </row>
    <row r="787" spans="1:12" x14ac:dyDescent="0.2">
      <c r="A787" s="43"/>
      <c r="B787" s="55" t="s">
        <v>804</v>
      </c>
      <c r="C787" s="55"/>
      <c r="D787" s="44"/>
      <c r="E787" s="52"/>
      <c r="F787" s="44"/>
      <c r="G787" s="46"/>
      <c r="H787" s="38"/>
      <c r="I787" s="44"/>
      <c r="J787" s="63">
        <f t="shared" si="16"/>
        <v>0</v>
      </c>
      <c r="K787" s="38"/>
      <c r="L787" s="89"/>
    </row>
    <row r="788" spans="1:12" x14ac:dyDescent="0.2">
      <c r="A788" s="43"/>
      <c r="B788" s="55" t="s">
        <v>805</v>
      </c>
      <c r="C788" s="55"/>
      <c r="D788" s="44"/>
      <c r="E788" s="52"/>
      <c r="F788" s="44"/>
      <c r="G788" s="46"/>
      <c r="H788" s="38"/>
      <c r="I788" s="44"/>
      <c r="J788" s="63">
        <f t="shared" si="16"/>
        <v>0</v>
      </c>
      <c r="K788" s="38"/>
      <c r="L788" s="89"/>
    </row>
    <row r="789" spans="1:12" x14ac:dyDescent="0.2">
      <c r="A789" s="43"/>
      <c r="B789" s="55" t="s">
        <v>806</v>
      </c>
      <c r="C789" s="55"/>
      <c r="D789" s="44"/>
      <c r="E789" s="52"/>
      <c r="F789" s="44"/>
      <c r="G789" s="46"/>
      <c r="H789" s="38"/>
      <c r="I789" s="44"/>
      <c r="J789" s="63">
        <f t="shared" si="16"/>
        <v>0</v>
      </c>
      <c r="K789" s="38"/>
      <c r="L789" s="89"/>
    </row>
    <row r="790" spans="1:12" x14ac:dyDescent="0.2">
      <c r="A790" s="43"/>
      <c r="B790" s="55" t="s">
        <v>807</v>
      </c>
      <c r="C790" s="55"/>
      <c r="D790" s="44"/>
      <c r="E790" s="52"/>
      <c r="F790" s="44"/>
      <c r="G790" s="46"/>
      <c r="H790" s="38"/>
      <c r="I790" s="44"/>
      <c r="J790" s="63">
        <f t="shared" si="16"/>
        <v>0</v>
      </c>
      <c r="K790" s="38"/>
      <c r="L790" s="89"/>
    </row>
    <row r="791" spans="1:12" x14ac:dyDescent="0.2">
      <c r="A791" s="43"/>
      <c r="B791" s="55" t="s">
        <v>808</v>
      </c>
      <c r="C791" s="55"/>
      <c r="D791" s="44"/>
      <c r="E791" s="52"/>
      <c r="F791" s="44"/>
      <c r="G791" s="46"/>
      <c r="H791" s="38"/>
      <c r="I791" s="44"/>
      <c r="J791" s="63">
        <f t="shared" si="16"/>
        <v>0</v>
      </c>
      <c r="K791" s="38"/>
      <c r="L791" s="89"/>
    </row>
    <row r="792" spans="1:12" x14ac:dyDescent="0.2">
      <c r="A792" s="43"/>
      <c r="B792" s="55" t="s">
        <v>809</v>
      </c>
      <c r="C792" s="55"/>
      <c r="D792" s="44"/>
      <c r="E792" s="52"/>
      <c r="F792" s="44"/>
      <c r="G792" s="46"/>
      <c r="H792" s="38"/>
      <c r="I792" s="44"/>
      <c r="J792" s="63">
        <f t="shared" si="16"/>
        <v>0</v>
      </c>
      <c r="K792" s="38"/>
      <c r="L792" s="89"/>
    </row>
    <row r="793" spans="1:12" x14ac:dyDescent="0.2">
      <c r="A793" s="43"/>
      <c r="B793" s="55" t="s">
        <v>810</v>
      </c>
      <c r="C793" s="55"/>
      <c r="D793" s="44"/>
      <c r="E793" s="52"/>
      <c r="F793" s="44"/>
      <c r="G793" s="46"/>
      <c r="H793" s="38"/>
      <c r="I793" s="44"/>
      <c r="J793" s="63">
        <f t="shared" si="16"/>
        <v>0</v>
      </c>
      <c r="K793" s="38"/>
      <c r="L793" s="89"/>
    </row>
    <row r="794" spans="1:12" x14ac:dyDescent="0.2">
      <c r="A794" s="43"/>
      <c r="B794" s="55" t="s">
        <v>811</v>
      </c>
      <c r="C794" s="55"/>
      <c r="D794" s="44"/>
      <c r="E794" s="52"/>
      <c r="F794" s="44"/>
      <c r="G794" s="46"/>
      <c r="H794" s="38"/>
      <c r="I794" s="44"/>
      <c r="J794" s="63">
        <f t="shared" si="16"/>
        <v>0</v>
      </c>
      <c r="K794" s="38"/>
      <c r="L794" s="89"/>
    </row>
    <row r="795" spans="1:12" x14ac:dyDescent="0.2">
      <c r="A795" s="43"/>
      <c r="B795" s="55" t="s">
        <v>812</v>
      </c>
      <c r="C795" s="55"/>
      <c r="D795" s="44"/>
      <c r="E795" s="52"/>
      <c r="F795" s="44"/>
      <c r="G795" s="46"/>
      <c r="H795" s="38"/>
      <c r="I795" s="44"/>
      <c r="J795" s="63">
        <f t="shared" si="16"/>
        <v>0</v>
      </c>
      <c r="K795" s="38"/>
      <c r="L795" s="89"/>
    </row>
    <row r="796" spans="1:12" x14ac:dyDescent="0.2">
      <c r="A796" s="43"/>
      <c r="B796" s="55" t="s">
        <v>813</v>
      </c>
      <c r="C796" s="55"/>
      <c r="D796" s="44"/>
      <c r="E796" s="52"/>
      <c r="F796" s="44"/>
      <c r="G796" s="46"/>
      <c r="H796" s="38"/>
      <c r="I796" s="44"/>
      <c r="J796" s="63">
        <f t="shared" si="16"/>
        <v>0</v>
      </c>
      <c r="K796" s="38"/>
      <c r="L796" s="89"/>
    </row>
    <row r="797" spans="1:12" x14ac:dyDescent="0.2">
      <c r="A797" s="43"/>
      <c r="B797" s="55" t="s">
        <v>814</v>
      </c>
      <c r="C797" s="55"/>
      <c r="D797" s="44"/>
      <c r="E797" s="52"/>
      <c r="F797" s="44"/>
      <c r="G797" s="46"/>
      <c r="H797" s="38"/>
      <c r="I797" s="44"/>
      <c r="J797" s="63">
        <f t="shared" si="16"/>
        <v>0</v>
      </c>
      <c r="K797" s="38"/>
      <c r="L797" s="89"/>
    </row>
    <row r="798" spans="1:12" x14ac:dyDescent="0.2">
      <c r="A798" s="43"/>
      <c r="B798" s="55" t="s">
        <v>815</v>
      </c>
      <c r="C798" s="55"/>
      <c r="D798" s="44"/>
      <c r="E798" s="52"/>
      <c r="F798" s="44"/>
      <c r="G798" s="46"/>
      <c r="H798" s="38"/>
      <c r="I798" s="44"/>
      <c r="J798" s="63">
        <f t="shared" si="16"/>
        <v>0</v>
      </c>
      <c r="K798" s="38"/>
      <c r="L798" s="89"/>
    </row>
    <row r="799" spans="1:12" x14ac:dyDescent="0.2">
      <c r="A799" s="43"/>
      <c r="B799" s="55" t="s">
        <v>816</v>
      </c>
      <c r="C799" s="55"/>
      <c r="D799" s="44"/>
      <c r="E799" s="52"/>
      <c r="F799" s="44"/>
      <c r="G799" s="46"/>
      <c r="H799" s="38"/>
      <c r="I799" s="44"/>
      <c r="J799" s="63">
        <f t="shared" si="16"/>
        <v>0</v>
      </c>
      <c r="K799" s="38"/>
      <c r="L799" s="89"/>
    </row>
    <row r="800" spans="1:12" x14ac:dyDescent="0.2">
      <c r="A800" s="43"/>
      <c r="B800" s="55" t="s">
        <v>817</v>
      </c>
      <c r="C800" s="55"/>
      <c r="D800" s="44"/>
      <c r="E800" s="52"/>
      <c r="F800" s="44"/>
      <c r="G800" s="46"/>
      <c r="H800" s="38"/>
      <c r="I800" s="44"/>
      <c r="J800" s="63">
        <f t="shared" si="16"/>
        <v>0</v>
      </c>
      <c r="K800" s="38"/>
      <c r="L800" s="89"/>
    </row>
    <row r="801" spans="1:12" x14ac:dyDescent="0.2">
      <c r="A801" s="43"/>
      <c r="B801" s="55" t="s">
        <v>818</v>
      </c>
      <c r="C801" s="55"/>
      <c r="D801" s="44"/>
      <c r="E801" s="52"/>
      <c r="F801" s="44"/>
      <c r="G801" s="46"/>
      <c r="H801" s="38"/>
      <c r="I801" s="44"/>
      <c r="J801" s="63">
        <f t="shared" si="16"/>
        <v>0</v>
      </c>
      <c r="K801" s="38"/>
      <c r="L801" s="89"/>
    </row>
    <row r="802" spans="1:12" x14ac:dyDescent="0.2">
      <c r="A802" s="43"/>
      <c r="B802" s="55" t="s">
        <v>819</v>
      </c>
      <c r="C802" s="55"/>
      <c r="D802" s="44"/>
      <c r="E802" s="52"/>
      <c r="F802" s="44"/>
      <c r="G802" s="46"/>
      <c r="H802" s="38"/>
      <c r="I802" s="44"/>
      <c r="J802" s="63">
        <f t="shared" si="16"/>
        <v>0</v>
      </c>
      <c r="K802" s="38"/>
      <c r="L802" s="89"/>
    </row>
    <row r="803" spans="1:12" x14ac:dyDescent="0.2">
      <c r="A803" s="43"/>
      <c r="B803" s="55" t="s">
        <v>820</v>
      </c>
      <c r="C803" s="55"/>
      <c r="D803" s="44"/>
      <c r="E803" s="52"/>
      <c r="F803" s="44"/>
      <c r="G803" s="46"/>
      <c r="H803" s="38"/>
      <c r="I803" s="44"/>
      <c r="J803" s="63">
        <f t="shared" si="16"/>
        <v>0</v>
      </c>
      <c r="K803" s="38"/>
      <c r="L803" s="89"/>
    </row>
    <row r="804" spans="1:12" x14ac:dyDescent="0.2">
      <c r="A804" s="43"/>
      <c r="B804" s="55" t="s">
        <v>821</v>
      </c>
      <c r="C804" s="55"/>
      <c r="D804" s="44"/>
      <c r="E804" s="52"/>
      <c r="F804" s="44"/>
      <c r="G804" s="46"/>
      <c r="H804" s="38"/>
      <c r="I804" s="44"/>
      <c r="J804" s="63">
        <f t="shared" si="16"/>
        <v>0</v>
      </c>
      <c r="K804" s="38"/>
      <c r="L804" s="89"/>
    </row>
    <row r="805" spans="1:12" x14ac:dyDescent="0.2">
      <c r="A805" s="43"/>
      <c r="B805" s="55" t="s">
        <v>822</v>
      </c>
      <c r="C805" s="55"/>
      <c r="D805" s="44"/>
      <c r="E805" s="52"/>
      <c r="F805" s="44"/>
      <c r="G805" s="46"/>
      <c r="H805" s="38"/>
      <c r="I805" s="44"/>
      <c r="J805" s="63">
        <f t="shared" si="16"/>
        <v>0</v>
      </c>
      <c r="K805" s="38"/>
      <c r="L805" s="89"/>
    </row>
    <row r="806" spans="1:12" x14ac:dyDescent="0.2">
      <c r="A806" s="43"/>
      <c r="B806" s="55" t="s">
        <v>823</v>
      </c>
      <c r="C806" s="55"/>
      <c r="D806" s="44"/>
      <c r="E806" s="52"/>
      <c r="F806" s="44"/>
      <c r="G806" s="46"/>
      <c r="H806" s="38"/>
      <c r="I806" s="44"/>
      <c r="J806" s="63">
        <f t="shared" si="16"/>
        <v>0</v>
      </c>
      <c r="K806" s="38"/>
      <c r="L806" s="89"/>
    </row>
    <row r="807" spans="1:12" x14ac:dyDescent="0.2">
      <c r="A807" s="43"/>
      <c r="B807" s="55" t="s">
        <v>824</v>
      </c>
      <c r="C807" s="55"/>
      <c r="D807" s="44"/>
      <c r="E807" s="52"/>
      <c r="F807" s="44"/>
      <c r="G807" s="46"/>
      <c r="H807" s="38"/>
      <c r="I807" s="44"/>
      <c r="J807" s="63">
        <f t="shared" si="16"/>
        <v>0</v>
      </c>
      <c r="K807" s="38"/>
      <c r="L807" s="89"/>
    </row>
    <row r="808" spans="1:12" x14ac:dyDescent="0.2">
      <c r="A808" s="43"/>
      <c r="B808" s="55" t="s">
        <v>825</v>
      </c>
      <c r="C808" s="55"/>
      <c r="D808" s="44"/>
      <c r="E808" s="52"/>
      <c r="F808" s="44"/>
      <c r="G808" s="46"/>
      <c r="H808" s="38"/>
      <c r="I808" s="44"/>
      <c r="J808" s="63">
        <f t="shared" si="16"/>
        <v>0</v>
      </c>
      <c r="K808" s="38"/>
      <c r="L808" s="89"/>
    </row>
    <row r="809" spans="1:12" x14ac:dyDescent="0.2">
      <c r="A809" s="43"/>
      <c r="B809" s="55" t="s">
        <v>826</v>
      </c>
      <c r="C809" s="55"/>
      <c r="D809" s="44"/>
      <c r="E809" s="52"/>
      <c r="F809" s="44"/>
      <c r="G809" s="46"/>
      <c r="H809" s="38"/>
      <c r="I809" s="44"/>
      <c r="J809" s="63">
        <f t="shared" si="16"/>
        <v>0</v>
      </c>
      <c r="K809" s="38"/>
      <c r="L809" s="89"/>
    </row>
    <row r="810" spans="1:12" x14ac:dyDescent="0.2">
      <c r="A810" s="43"/>
      <c r="B810" s="55" t="s">
        <v>827</v>
      </c>
      <c r="C810" s="55"/>
      <c r="D810" s="44"/>
      <c r="E810" s="52"/>
      <c r="F810" s="44"/>
      <c r="G810" s="46"/>
      <c r="H810" s="38"/>
      <c r="I810" s="44"/>
      <c r="J810" s="63">
        <f t="shared" si="16"/>
        <v>0</v>
      </c>
      <c r="K810" s="38"/>
      <c r="L810" s="89"/>
    </row>
    <row r="811" spans="1:12" x14ac:dyDescent="0.2">
      <c r="A811" s="43"/>
      <c r="B811" s="55" t="s">
        <v>828</v>
      </c>
      <c r="C811" s="55"/>
      <c r="D811" s="44"/>
      <c r="E811" s="52"/>
      <c r="F811" s="44"/>
      <c r="G811" s="46"/>
      <c r="H811" s="38"/>
      <c r="I811" s="44"/>
      <c r="J811" s="63">
        <f t="shared" si="16"/>
        <v>0</v>
      </c>
      <c r="K811" s="38"/>
      <c r="L811" s="89"/>
    </row>
    <row r="812" spans="1:12" x14ac:dyDescent="0.2">
      <c r="A812" s="43"/>
      <c r="B812" s="55" t="s">
        <v>829</v>
      </c>
      <c r="C812" s="55"/>
      <c r="D812" s="44"/>
      <c r="E812" s="52"/>
      <c r="F812" s="44"/>
      <c r="G812" s="46"/>
      <c r="H812" s="38"/>
      <c r="I812" s="44"/>
      <c r="J812" s="63">
        <f t="shared" si="16"/>
        <v>0</v>
      </c>
      <c r="K812" s="38"/>
      <c r="L812" s="89"/>
    </row>
    <row r="813" spans="1:12" x14ac:dyDescent="0.2">
      <c r="A813" s="43"/>
      <c r="B813" s="55" t="s">
        <v>830</v>
      </c>
      <c r="C813" s="55"/>
      <c r="D813" s="44"/>
      <c r="E813" s="52"/>
      <c r="F813" s="44"/>
      <c r="G813" s="46"/>
      <c r="H813" s="38"/>
      <c r="I813" s="44"/>
      <c r="J813" s="63">
        <f t="shared" si="16"/>
        <v>0</v>
      </c>
      <c r="K813" s="38"/>
      <c r="L813" s="89"/>
    </row>
    <row r="814" spans="1:12" x14ac:dyDescent="0.2">
      <c r="A814" s="43"/>
      <c r="B814" s="55" t="s">
        <v>831</v>
      </c>
      <c r="C814" s="55"/>
      <c r="D814" s="44"/>
      <c r="E814" s="52"/>
      <c r="F814" s="44"/>
      <c r="G814" s="46"/>
      <c r="H814" s="38"/>
      <c r="I814" s="44"/>
      <c r="J814" s="63">
        <f t="shared" ref="J814:J877" si="17">D814-I814</f>
        <v>0</v>
      </c>
      <c r="K814" s="38"/>
      <c r="L814" s="89"/>
    </row>
    <row r="815" spans="1:12" x14ac:dyDescent="0.2">
      <c r="A815" s="43"/>
      <c r="B815" s="55" t="s">
        <v>832</v>
      </c>
      <c r="C815" s="55"/>
      <c r="D815" s="44"/>
      <c r="E815" s="52"/>
      <c r="F815" s="44"/>
      <c r="G815" s="46"/>
      <c r="H815" s="38"/>
      <c r="I815" s="44"/>
      <c r="J815" s="63">
        <f t="shared" si="17"/>
        <v>0</v>
      </c>
      <c r="K815" s="38"/>
      <c r="L815" s="89"/>
    </row>
    <row r="816" spans="1:12" x14ac:dyDescent="0.2">
      <c r="A816" s="43"/>
      <c r="B816" s="55" t="s">
        <v>833</v>
      </c>
      <c r="C816" s="55"/>
      <c r="D816" s="44"/>
      <c r="E816" s="52"/>
      <c r="F816" s="44"/>
      <c r="G816" s="46"/>
      <c r="H816" s="38"/>
      <c r="I816" s="44"/>
      <c r="J816" s="63">
        <f t="shared" si="17"/>
        <v>0</v>
      </c>
      <c r="K816" s="38"/>
      <c r="L816" s="89"/>
    </row>
    <row r="817" spans="1:12" x14ac:dyDescent="0.2">
      <c r="A817" s="43"/>
      <c r="B817" s="55" t="s">
        <v>834</v>
      </c>
      <c r="C817" s="55"/>
      <c r="D817" s="44"/>
      <c r="E817" s="52"/>
      <c r="F817" s="44"/>
      <c r="G817" s="46"/>
      <c r="H817" s="38"/>
      <c r="I817" s="44"/>
      <c r="J817" s="63">
        <f t="shared" si="17"/>
        <v>0</v>
      </c>
      <c r="K817" s="38"/>
      <c r="L817" s="89"/>
    </row>
    <row r="818" spans="1:12" x14ac:dyDescent="0.2">
      <c r="A818" s="43"/>
      <c r="B818" s="55" t="s">
        <v>835</v>
      </c>
      <c r="C818" s="55"/>
      <c r="D818" s="44"/>
      <c r="E818" s="52"/>
      <c r="F818" s="44"/>
      <c r="G818" s="46"/>
      <c r="H818" s="38"/>
      <c r="I818" s="44"/>
      <c r="J818" s="63">
        <f t="shared" si="17"/>
        <v>0</v>
      </c>
      <c r="K818" s="38"/>
      <c r="L818" s="89"/>
    </row>
    <row r="819" spans="1:12" x14ac:dyDescent="0.2">
      <c r="A819" s="43"/>
      <c r="B819" s="55" t="s">
        <v>836</v>
      </c>
      <c r="C819" s="55"/>
      <c r="D819" s="44"/>
      <c r="E819" s="52"/>
      <c r="F819" s="44"/>
      <c r="G819" s="46"/>
      <c r="H819" s="38"/>
      <c r="I819" s="44"/>
      <c r="J819" s="63">
        <f t="shared" si="17"/>
        <v>0</v>
      </c>
      <c r="K819" s="38"/>
      <c r="L819" s="89"/>
    </row>
    <row r="820" spans="1:12" x14ac:dyDescent="0.2">
      <c r="A820" s="43"/>
      <c r="B820" s="55" t="s">
        <v>837</v>
      </c>
      <c r="C820" s="55"/>
      <c r="D820" s="44"/>
      <c r="E820" s="52"/>
      <c r="F820" s="44"/>
      <c r="G820" s="46"/>
      <c r="H820" s="38"/>
      <c r="I820" s="44"/>
      <c r="J820" s="63">
        <f t="shared" si="17"/>
        <v>0</v>
      </c>
      <c r="K820" s="38"/>
      <c r="L820" s="89"/>
    </row>
    <row r="821" spans="1:12" x14ac:dyDescent="0.2">
      <c r="A821" s="43"/>
      <c r="B821" s="55" t="s">
        <v>838</v>
      </c>
      <c r="C821" s="55"/>
      <c r="D821" s="44"/>
      <c r="E821" s="52"/>
      <c r="F821" s="44"/>
      <c r="G821" s="46"/>
      <c r="H821" s="38"/>
      <c r="I821" s="44"/>
      <c r="J821" s="63">
        <f t="shared" si="17"/>
        <v>0</v>
      </c>
      <c r="K821" s="38"/>
      <c r="L821" s="89"/>
    </row>
    <row r="822" spans="1:12" x14ac:dyDescent="0.2">
      <c r="A822" s="43"/>
      <c r="B822" s="55" t="s">
        <v>839</v>
      </c>
      <c r="C822" s="55"/>
      <c r="D822" s="44"/>
      <c r="E822" s="52"/>
      <c r="F822" s="44"/>
      <c r="G822" s="46"/>
      <c r="H822" s="38"/>
      <c r="I822" s="44"/>
      <c r="J822" s="63">
        <f t="shared" si="17"/>
        <v>0</v>
      </c>
      <c r="K822" s="38"/>
      <c r="L822" s="89"/>
    </row>
    <row r="823" spans="1:12" x14ac:dyDescent="0.2">
      <c r="A823" s="43"/>
      <c r="B823" s="55" t="s">
        <v>840</v>
      </c>
      <c r="C823" s="55"/>
      <c r="D823" s="44"/>
      <c r="E823" s="52"/>
      <c r="F823" s="44"/>
      <c r="G823" s="46"/>
      <c r="H823" s="38"/>
      <c r="I823" s="44"/>
      <c r="J823" s="63">
        <f t="shared" si="17"/>
        <v>0</v>
      </c>
      <c r="K823" s="38"/>
      <c r="L823" s="89"/>
    </row>
    <row r="824" spans="1:12" x14ac:dyDescent="0.2">
      <c r="A824" s="43"/>
      <c r="B824" s="55" t="s">
        <v>841</v>
      </c>
      <c r="C824" s="55"/>
      <c r="D824" s="44"/>
      <c r="E824" s="52"/>
      <c r="F824" s="44"/>
      <c r="G824" s="46"/>
      <c r="H824" s="38"/>
      <c r="I824" s="44"/>
      <c r="J824" s="63">
        <f t="shared" si="17"/>
        <v>0</v>
      </c>
      <c r="K824" s="38"/>
      <c r="L824" s="89"/>
    </row>
    <row r="825" spans="1:12" x14ac:dyDescent="0.2">
      <c r="A825" s="43"/>
      <c r="B825" s="55" t="s">
        <v>842</v>
      </c>
      <c r="C825" s="55"/>
      <c r="D825" s="44"/>
      <c r="E825" s="52"/>
      <c r="F825" s="44"/>
      <c r="G825" s="46"/>
      <c r="H825" s="38"/>
      <c r="I825" s="44"/>
      <c r="J825" s="63">
        <f t="shared" si="17"/>
        <v>0</v>
      </c>
      <c r="K825" s="38"/>
      <c r="L825" s="89"/>
    </row>
    <row r="826" spans="1:12" x14ac:dyDescent="0.2">
      <c r="A826" s="43"/>
      <c r="B826" s="55" t="s">
        <v>843</v>
      </c>
      <c r="C826" s="55"/>
      <c r="D826" s="44"/>
      <c r="E826" s="52"/>
      <c r="F826" s="44"/>
      <c r="G826" s="46"/>
      <c r="H826" s="38"/>
      <c r="I826" s="44"/>
      <c r="J826" s="63">
        <f t="shared" si="17"/>
        <v>0</v>
      </c>
      <c r="K826" s="38"/>
      <c r="L826" s="89"/>
    </row>
    <row r="827" spans="1:12" x14ac:dyDescent="0.2">
      <c r="A827" s="43"/>
      <c r="B827" s="55" t="s">
        <v>844</v>
      </c>
      <c r="C827" s="55"/>
      <c r="D827" s="44"/>
      <c r="E827" s="52"/>
      <c r="F827" s="44"/>
      <c r="G827" s="46"/>
      <c r="H827" s="38"/>
      <c r="I827" s="44"/>
      <c r="J827" s="63">
        <f t="shared" si="17"/>
        <v>0</v>
      </c>
      <c r="K827" s="38"/>
      <c r="L827" s="89"/>
    </row>
    <row r="828" spans="1:12" x14ac:dyDescent="0.2">
      <c r="A828" s="43"/>
      <c r="B828" s="55" t="s">
        <v>845</v>
      </c>
      <c r="C828" s="55"/>
      <c r="D828" s="44"/>
      <c r="E828" s="52"/>
      <c r="F828" s="44"/>
      <c r="G828" s="46"/>
      <c r="H828" s="38"/>
      <c r="I828" s="44"/>
      <c r="J828" s="63">
        <f t="shared" si="17"/>
        <v>0</v>
      </c>
      <c r="K828" s="38"/>
      <c r="L828" s="89"/>
    </row>
    <row r="829" spans="1:12" x14ac:dyDescent="0.2">
      <c r="A829" s="43"/>
      <c r="B829" s="55" t="s">
        <v>846</v>
      </c>
      <c r="C829" s="55"/>
      <c r="D829" s="44"/>
      <c r="E829" s="52"/>
      <c r="F829" s="44"/>
      <c r="G829" s="46"/>
      <c r="H829" s="38"/>
      <c r="I829" s="44"/>
      <c r="J829" s="63">
        <f t="shared" si="17"/>
        <v>0</v>
      </c>
      <c r="K829" s="38"/>
      <c r="L829" s="89"/>
    </row>
    <row r="830" spans="1:12" x14ac:dyDescent="0.2">
      <c r="A830" s="43"/>
      <c r="B830" s="55" t="s">
        <v>847</v>
      </c>
      <c r="C830" s="55"/>
      <c r="D830" s="44"/>
      <c r="E830" s="52"/>
      <c r="F830" s="44"/>
      <c r="G830" s="46"/>
      <c r="H830" s="38"/>
      <c r="I830" s="44"/>
      <c r="J830" s="63">
        <f t="shared" si="17"/>
        <v>0</v>
      </c>
      <c r="K830" s="38"/>
      <c r="L830" s="89"/>
    </row>
    <row r="831" spans="1:12" x14ac:dyDescent="0.2">
      <c r="A831" s="43"/>
      <c r="B831" s="55" t="s">
        <v>848</v>
      </c>
      <c r="C831" s="55"/>
      <c r="D831" s="44"/>
      <c r="E831" s="52"/>
      <c r="F831" s="44"/>
      <c r="G831" s="46"/>
      <c r="H831" s="38"/>
      <c r="I831" s="44"/>
      <c r="J831" s="63">
        <f t="shared" si="17"/>
        <v>0</v>
      </c>
      <c r="K831" s="38"/>
      <c r="L831" s="89"/>
    </row>
    <row r="832" spans="1:12" x14ac:dyDescent="0.2">
      <c r="A832" s="43"/>
      <c r="B832" s="55" t="s">
        <v>849</v>
      </c>
      <c r="C832" s="55"/>
      <c r="D832" s="44"/>
      <c r="E832" s="52"/>
      <c r="F832" s="44"/>
      <c r="G832" s="46"/>
      <c r="H832" s="38"/>
      <c r="I832" s="44"/>
      <c r="J832" s="63">
        <f t="shared" si="17"/>
        <v>0</v>
      </c>
      <c r="K832" s="38"/>
      <c r="L832" s="89"/>
    </row>
    <row r="833" spans="1:12" x14ac:dyDescent="0.2">
      <c r="A833" s="43"/>
      <c r="B833" s="55" t="s">
        <v>850</v>
      </c>
      <c r="C833" s="55"/>
      <c r="D833" s="44"/>
      <c r="E833" s="52"/>
      <c r="F833" s="44"/>
      <c r="G833" s="46"/>
      <c r="H833" s="38"/>
      <c r="I833" s="44"/>
      <c r="J833" s="63">
        <f t="shared" si="17"/>
        <v>0</v>
      </c>
      <c r="K833" s="38"/>
      <c r="L833" s="89"/>
    </row>
    <row r="834" spans="1:12" x14ac:dyDescent="0.2">
      <c r="A834" s="43"/>
      <c r="B834" s="55" t="s">
        <v>851</v>
      </c>
      <c r="C834" s="55"/>
      <c r="D834" s="44"/>
      <c r="E834" s="52"/>
      <c r="F834" s="44"/>
      <c r="G834" s="46"/>
      <c r="H834" s="38"/>
      <c r="I834" s="44"/>
      <c r="J834" s="63">
        <f t="shared" si="17"/>
        <v>0</v>
      </c>
      <c r="K834" s="38"/>
      <c r="L834" s="89"/>
    </row>
    <row r="835" spans="1:12" x14ac:dyDescent="0.2">
      <c r="A835" s="43"/>
      <c r="B835" s="55" t="s">
        <v>852</v>
      </c>
      <c r="C835" s="55"/>
      <c r="D835" s="44"/>
      <c r="E835" s="52"/>
      <c r="F835" s="44"/>
      <c r="G835" s="46"/>
      <c r="H835" s="38"/>
      <c r="I835" s="44"/>
      <c r="J835" s="63">
        <f t="shared" si="17"/>
        <v>0</v>
      </c>
      <c r="K835" s="38"/>
      <c r="L835" s="89"/>
    </row>
    <row r="836" spans="1:12" x14ac:dyDescent="0.2">
      <c r="A836" s="43"/>
      <c r="B836" s="55" t="s">
        <v>853</v>
      </c>
      <c r="C836" s="55"/>
      <c r="D836" s="44"/>
      <c r="E836" s="52"/>
      <c r="F836" s="44"/>
      <c r="G836" s="46"/>
      <c r="H836" s="38"/>
      <c r="I836" s="44"/>
      <c r="J836" s="63">
        <f t="shared" si="17"/>
        <v>0</v>
      </c>
      <c r="K836" s="38"/>
      <c r="L836" s="89"/>
    </row>
    <row r="837" spans="1:12" x14ac:dyDescent="0.2">
      <c r="A837" s="43"/>
      <c r="B837" s="55" t="s">
        <v>854</v>
      </c>
      <c r="C837" s="55"/>
      <c r="D837" s="44"/>
      <c r="E837" s="52"/>
      <c r="F837" s="44"/>
      <c r="G837" s="46"/>
      <c r="H837" s="38"/>
      <c r="I837" s="44"/>
      <c r="J837" s="63">
        <f t="shared" si="17"/>
        <v>0</v>
      </c>
      <c r="K837" s="38"/>
      <c r="L837" s="89"/>
    </row>
    <row r="838" spans="1:12" x14ac:dyDescent="0.2">
      <c r="A838" s="43"/>
      <c r="B838" s="55" t="s">
        <v>855</v>
      </c>
      <c r="C838" s="55"/>
      <c r="D838" s="44"/>
      <c r="E838" s="52"/>
      <c r="F838" s="44"/>
      <c r="G838" s="46"/>
      <c r="H838" s="38"/>
      <c r="I838" s="44"/>
      <c r="J838" s="63">
        <f t="shared" si="17"/>
        <v>0</v>
      </c>
      <c r="K838" s="38"/>
      <c r="L838" s="89"/>
    </row>
    <row r="839" spans="1:12" x14ac:dyDescent="0.2">
      <c r="A839" s="43"/>
      <c r="B839" s="55" t="s">
        <v>856</v>
      </c>
      <c r="C839" s="55"/>
      <c r="D839" s="44"/>
      <c r="E839" s="52"/>
      <c r="F839" s="44"/>
      <c r="G839" s="46"/>
      <c r="H839" s="38"/>
      <c r="I839" s="44"/>
      <c r="J839" s="63">
        <f t="shared" si="17"/>
        <v>0</v>
      </c>
      <c r="K839" s="38"/>
      <c r="L839" s="89"/>
    </row>
    <row r="840" spans="1:12" x14ac:dyDescent="0.2">
      <c r="A840" s="43"/>
      <c r="B840" s="55" t="s">
        <v>857</v>
      </c>
      <c r="C840" s="55"/>
      <c r="D840" s="44"/>
      <c r="E840" s="52"/>
      <c r="F840" s="44"/>
      <c r="G840" s="46"/>
      <c r="H840" s="38"/>
      <c r="I840" s="44"/>
      <c r="J840" s="63">
        <f t="shared" si="17"/>
        <v>0</v>
      </c>
      <c r="K840" s="38"/>
      <c r="L840" s="89"/>
    </row>
    <row r="841" spans="1:12" x14ac:dyDescent="0.2">
      <c r="A841" s="43"/>
      <c r="B841" s="55" t="s">
        <v>858</v>
      </c>
      <c r="C841" s="55"/>
      <c r="D841" s="44"/>
      <c r="E841" s="52"/>
      <c r="F841" s="44"/>
      <c r="G841" s="46"/>
      <c r="H841" s="38"/>
      <c r="I841" s="44"/>
      <c r="J841" s="63">
        <f t="shared" si="17"/>
        <v>0</v>
      </c>
      <c r="K841" s="38"/>
      <c r="L841" s="89"/>
    </row>
    <row r="842" spans="1:12" x14ac:dyDescent="0.2">
      <c r="A842" s="43"/>
      <c r="B842" s="55" t="s">
        <v>859</v>
      </c>
      <c r="C842" s="55"/>
      <c r="D842" s="44"/>
      <c r="E842" s="52"/>
      <c r="F842" s="44"/>
      <c r="G842" s="46"/>
      <c r="H842" s="38"/>
      <c r="I842" s="44"/>
      <c r="J842" s="63">
        <f t="shared" si="17"/>
        <v>0</v>
      </c>
      <c r="K842" s="38"/>
      <c r="L842" s="89"/>
    </row>
    <row r="843" spans="1:12" x14ac:dyDescent="0.2">
      <c r="A843" s="43"/>
      <c r="B843" s="55" t="s">
        <v>860</v>
      </c>
      <c r="C843" s="55"/>
      <c r="D843" s="44"/>
      <c r="E843" s="52"/>
      <c r="F843" s="44"/>
      <c r="G843" s="46"/>
      <c r="H843" s="38"/>
      <c r="I843" s="44"/>
      <c r="J843" s="63">
        <f t="shared" si="17"/>
        <v>0</v>
      </c>
      <c r="K843" s="38"/>
      <c r="L843" s="89"/>
    </row>
    <row r="844" spans="1:12" x14ac:dyDescent="0.2">
      <c r="A844" s="43"/>
      <c r="B844" s="55" t="s">
        <v>861</v>
      </c>
      <c r="C844" s="55"/>
      <c r="D844" s="44"/>
      <c r="E844" s="52"/>
      <c r="F844" s="44"/>
      <c r="G844" s="46"/>
      <c r="H844" s="38"/>
      <c r="I844" s="44"/>
      <c r="J844" s="63">
        <f t="shared" si="17"/>
        <v>0</v>
      </c>
      <c r="K844" s="38"/>
      <c r="L844" s="89"/>
    </row>
    <row r="845" spans="1:12" x14ac:dyDescent="0.2">
      <c r="A845" s="43"/>
      <c r="B845" s="55" t="s">
        <v>862</v>
      </c>
      <c r="C845" s="55"/>
      <c r="D845" s="44"/>
      <c r="E845" s="52"/>
      <c r="F845" s="44"/>
      <c r="G845" s="46"/>
      <c r="H845" s="38"/>
      <c r="I845" s="44"/>
      <c r="J845" s="63">
        <f t="shared" si="17"/>
        <v>0</v>
      </c>
      <c r="K845" s="38"/>
      <c r="L845" s="89"/>
    </row>
    <row r="846" spans="1:12" x14ac:dyDescent="0.2">
      <c r="A846" s="43"/>
      <c r="B846" s="55" t="s">
        <v>863</v>
      </c>
      <c r="C846" s="55"/>
      <c r="D846" s="44"/>
      <c r="E846" s="52"/>
      <c r="F846" s="44"/>
      <c r="G846" s="46"/>
      <c r="H846" s="38"/>
      <c r="I846" s="44"/>
      <c r="J846" s="63">
        <f t="shared" si="17"/>
        <v>0</v>
      </c>
      <c r="K846" s="38"/>
      <c r="L846" s="89"/>
    </row>
    <row r="847" spans="1:12" x14ac:dyDescent="0.2">
      <c r="A847" s="43"/>
      <c r="B847" s="55" t="s">
        <v>864</v>
      </c>
      <c r="C847" s="55"/>
      <c r="D847" s="44"/>
      <c r="E847" s="52"/>
      <c r="F847" s="44"/>
      <c r="G847" s="46"/>
      <c r="H847" s="38"/>
      <c r="I847" s="44"/>
      <c r="J847" s="63">
        <f t="shared" si="17"/>
        <v>0</v>
      </c>
      <c r="K847" s="38"/>
      <c r="L847" s="89"/>
    </row>
    <row r="848" spans="1:12" x14ac:dyDescent="0.2">
      <c r="A848" s="43"/>
      <c r="B848" s="55" t="s">
        <v>865</v>
      </c>
      <c r="C848" s="55"/>
      <c r="D848" s="44"/>
      <c r="E848" s="52"/>
      <c r="F848" s="44"/>
      <c r="G848" s="46"/>
      <c r="H848" s="38"/>
      <c r="I848" s="44"/>
      <c r="J848" s="63">
        <f t="shared" si="17"/>
        <v>0</v>
      </c>
      <c r="K848" s="38"/>
      <c r="L848" s="89"/>
    </row>
    <row r="849" spans="1:12" x14ac:dyDescent="0.2">
      <c r="A849" s="43"/>
      <c r="B849" s="55" t="s">
        <v>866</v>
      </c>
      <c r="C849" s="55"/>
      <c r="D849" s="44"/>
      <c r="E849" s="52"/>
      <c r="F849" s="44"/>
      <c r="G849" s="46"/>
      <c r="H849" s="38"/>
      <c r="I849" s="44"/>
      <c r="J849" s="63">
        <f t="shared" si="17"/>
        <v>0</v>
      </c>
      <c r="K849" s="38"/>
      <c r="L849" s="89"/>
    </row>
    <row r="850" spans="1:12" x14ac:dyDescent="0.2">
      <c r="A850" s="43"/>
      <c r="B850" s="55" t="s">
        <v>867</v>
      </c>
      <c r="C850" s="55"/>
      <c r="D850" s="44"/>
      <c r="E850" s="52"/>
      <c r="F850" s="44"/>
      <c r="G850" s="46"/>
      <c r="H850" s="38"/>
      <c r="I850" s="44"/>
      <c r="J850" s="63">
        <f t="shared" si="17"/>
        <v>0</v>
      </c>
      <c r="K850" s="38"/>
      <c r="L850" s="89"/>
    </row>
    <row r="851" spans="1:12" x14ac:dyDescent="0.2">
      <c r="A851" s="43"/>
      <c r="B851" s="55" t="s">
        <v>868</v>
      </c>
      <c r="C851" s="55"/>
      <c r="D851" s="44"/>
      <c r="E851" s="52"/>
      <c r="F851" s="44"/>
      <c r="G851" s="46"/>
      <c r="H851" s="38"/>
      <c r="I851" s="44"/>
      <c r="J851" s="63">
        <f t="shared" si="17"/>
        <v>0</v>
      </c>
      <c r="K851" s="38"/>
      <c r="L851" s="89"/>
    </row>
    <row r="852" spans="1:12" x14ac:dyDescent="0.2">
      <c r="A852" s="43"/>
      <c r="B852" s="55" t="s">
        <v>869</v>
      </c>
      <c r="C852" s="55"/>
      <c r="D852" s="44"/>
      <c r="E852" s="52"/>
      <c r="F852" s="44"/>
      <c r="G852" s="46"/>
      <c r="H852" s="38"/>
      <c r="I852" s="44"/>
      <c r="J852" s="63">
        <f t="shared" si="17"/>
        <v>0</v>
      </c>
      <c r="K852" s="38"/>
      <c r="L852" s="89"/>
    </row>
    <row r="853" spans="1:12" x14ac:dyDescent="0.2">
      <c r="A853" s="43"/>
      <c r="B853" s="55" t="s">
        <v>870</v>
      </c>
      <c r="C853" s="55"/>
      <c r="D853" s="44"/>
      <c r="E853" s="52"/>
      <c r="F853" s="44"/>
      <c r="G853" s="46"/>
      <c r="H853" s="38"/>
      <c r="I853" s="44"/>
      <c r="J853" s="63">
        <f t="shared" si="17"/>
        <v>0</v>
      </c>
      <c r="K853" s="38"/>
      <c r="L853" s="89"/>
    </row>
    <row r="854" spans="1:12" x14ac:dyDescent="0.2">
      <c r="A854" s="43"/>
      <c r="B854" s="55" t="s">
        <v>871</v>
      </c>
      <c r="C854" s="55"/>
      <c r="D854" s="44"/>
      <c r="E854" s="52"/>
      <c r="F854" s="44"/>
      <c r="G854" s="46"/>
      <c r="H854" s="38"/>
      <c r="I854" s="44"/>
      <c r="J854" s="63">
        <f t="shared" si="17"/>
        <v>0</v>
      </c>
      <c r="K854" s="38"/>
      <c r="L854" s="89"/>
    </row>
    <row r="855" spans="1:12" x14ac:dyDescent="0.2">
      <c r="A855" s="43"/>
      <c r="B855" s="55" t="s">
        <v>872</v>
      </c>
      <c r="C855" s="55"/>
      <c r="D855" s="44"/>
      <c r="E855" s="52"/>
      <c r="F855" s="44"/>
      <c r="G855" s="46"/>
      <c r="H855" s="38"/>
      <c r="I855" s="44"/>
      <c r="J855" s="63">
        <f t="shared" si="17"/>
        <v>0</v>
      </c>
      <c r="K855" s="38"/>
      <c r="L855" s="89"/>
    </row>
    <row r="856" spans="1:12" x14ac:dyDescent="0.2">
      <c r="A856" s="43"/>
      <c r="B856" s="55" t="s">
        <v>873</v>
      </c>
      <c r="C856" s="55"/>
      <c r="D856" s="44"/>
      <c r="E856" s="52"/>
      <c r="F856" s="44"/>
      <c r="G856" s="46"/>
      <c r="H856" s="38"/>
      <c r="I856" s="44"/>
      <c r="J856" s="63">
        <f t="shared" si="17"/>
        <v>0</v>
      </c>
      <c r="K856" s="38"/>
      <c r="L856" s="89"/>
    </row>
    <row r="857" spans="1:12" x14ac:dyDescent="0.2">
      <c r="A857" s="43"/>
      <c r="B857" s="55" t="s">
        <v>874</v>
      </c>
      <c r="C857" s="55"/>
      <c r="D857" s="44"/>
      <c r="E857" s="52"/>
      <c r="F857" s="44"/>
      <c r="G857" s="46"/>
      <c r="H857" s="38"/>
      <c r="I857" s="44"/>
      <c r="J857" s="63">
        <f t="shared" si="17"/>
        <v>0</v>
      </c>
      <c r="K857" s="38"/>
      <c r="L857" s="89"/>
    </row>
    <row r="858" spans="1:12" x14ac:dyDescent="0.2">
      <c r="A858" s="43"/>
      <c r="B858" s="55" t="s">
        <v>875</v>
      </c>
      <c r="C858" s="55"/>
      <c r="D858" s="44"/>
      <c r="E858" s="52"/>
      <c r="F858" s="44"/>
      <c r="G858" s="46"/>
      <c r="H858" s="38"/>
      <c r="I858" s="44"/>
      <c r="J858" s="63">
        <f t="shared" si="17"/>
        <v>0</v>
      </c>
      <c r="K858" s="38"/>
      <c r="L858" s="89"/>
    </row>
    <row r="859" spans="1:12" x14ac:dyDescent="0.2">
      <c r="A859" s="43"/>
      <c r="B859" s="55" t="s">
        <v>876</v>
      </c>
      <c r="C859" s="55"/>
      <c r="D859" s="44"/>
      <c r="E859" s="52"/>
      <c r="F859" s="44"/>
      <c r="G859" s="46"/>
      <c r="H859" s="38"/>
      <c r="I859" s="44"/>
      <c r="J859" s="63">
        <f t="shared" si="17"/>
        <v>0</v>
      </c>
      <c r="K859" s="38"/>
      <c r="L859" s="89"/>
    </row>
    <row r="860" spans="1:12" x14ac:dyDescent="0.2">
      <c r="A860" s="43"/>
      <c r="B860" s="55" t="s">
        <v>877</v>
      </c>
      <c r="C860" s="55"/>
      <c r="D860" s="44"/>
      <c r="E860" s="52"/>
      <c r="F860" s="44"/>
      <c r="G860" s="46"/>
      <c r="H860" s="38"/>
      <c r="I860" s="44"/>
      <c r="J860" s="63">
        <f t="shared" si="17"/>
        <v>0</v>
      </c>
      <c r="K860" s="38"/>
      <c r="L860" s="89"/>
    </row>
    <row r="861" spans="1:12" x14ac:dyDescent="0.2">
      <c r="A861" s="43"/>
      <c r="B861" s="55" t="s">
        <v>878</v>
      </c>
      <c r="C861" s="55"/>
      <c r="D861" s="44"/>
      <c r="E861" s="52"/>
      <c r="F861" s="44"/>
      <c r="G861" s="46"/>
      <c r="H861" s="38"/>
      <c r="I861" s="44"/>
      <c r="J861" s="63">
        <f t="shared" si="17"/>
        <v>0</v>
      </c>
      <c r="K861" s="38"/>
      <c r="L861" s="89"/>
    </row>
    <row r="862" spans="1:12" x14ac:dyDescent="0.2">
      <c r="A862" s="43"/>
      <c r="B862" s="55" t="s">
        <v>879</v>
      </c>
      <c r="C862" s="55"/>
      <c r="D862" s="44"/>
      <c r="E862" s="52"/>
      <c r="F862" s="44"/>
      <c r="G862" s="46"/>
      <c r="H862" s="38"/>
      <c r="I862" s="44"/>
      <c r="J862" s="63">
        <f t="shared" si="17"/>
        <v>0</v>
      </c>
      <c r="K862" s="38"/>
      <c r="L862" s="89"/>
    </row>
    <row r="863" spans="1:12" x14ac:dyDescent="0.2">
      <c r="A863" s="43"/>
      <c r="B863" s="55" t="s">
        <v>880</v>
      </c>
      <c r="C863" s="55"/>
      <c r="D863" s="44"/>
      <c r="E863" s="52"/>
      <c r="F863" s="44"/>
      <c r="G863" s="46"/>
      <c r="H863" s="38"/>
      <c r="I863" s="44"/>
      <c r="J863" s="63">
        <f t="shared" si="17"/>
        <v>0</v>
      </c>
      <c r="K863" s="38"/>
      <c r="L863" s="89"/>
    </row>
    <row r="864" spans="1:12" x14ac:dyDescent="0.2">
      <c r="A864" s="43"/>
      <c r="B864" s="55" t="s">
        <v>881</v>
      </c>
      <c r="C864" s="55"/>
      <c r="D864" s="44"/>
      <c r="E864" s="52"/>
      <c r="F864" s="44"/>
      <c r="G864" s="46"/>
      <c r="H864" s="38"/>
      <c r="I864" s="44"/>
      <c r="J864" s="63">
        <f t="shared" si="17"/>
        <v>0</v>
      </c>
      <c r="K864" s="38"/>
      <c r="L864" s="89"/>
    </row>
    <row r="865" spans="1:12" x14ac:dyDescent="0.2">
      <c r="A865" s="43"/>
      <c r="B865" s="55" t="s">
        <v>882</v>
      </c>
      <c r="C865" s="55"/>
      <c r="D865" s="44"/>
      <c r="E865" s="52"/>
      <c r="F865" s="44"/>
      <c r="G865" s="46"/>
      <c r="H865" s="38"/>
      <c r="I865" s="44"/>
      <c r="J865" s="63">
        <f t="shared" si="17"/>
        <v>0</v>
      </c>
      <c r="K865" s="38"/>
      <c r="L865" s="89"/>
    </row>
    <row r="866" spans="1:12" x14ac:dyDescent="0.2">
      <c r="A866" s="43"/>
      <c r="B866" s="55" t="s">
        <v>883</v>
      </c>
      <c r="C866" s="55"/>
      <c r="D866" s="44"/>
      <c r="E866" s="52"/>
      <c r="F866" s="44"/>
      <c r="G866" s="46"/>
      <c r="H866" s="38"/>
      <c r="I866" s="44"/>
      <c r="J866" s="63">
        <f t="shared" si="17"/>
        <v>0</v>
      </c>
      <c r="K866" s="38"/>
      <c r="L866" s="89"/>
    </row>
    <row r="867" spans="1:12" x14ac:dyDescent="0.2">
      <c r="A867" s="43"/>
      <c r="B867" s="55" t="s">
        <v>884</v>
      </c>
      <c r="C867" s="55"/>
      <c r="D867" s="44"/>
      <c r="E867" s="52"/>
      <c r="F867" s="44"/>
      <c r="G867" s="46"/>
      <c r="H867" s="38"/>
      <c r="I867" s="44"/>
      <c r="J867" s="63">
        <f t="shared" si="17"/>
        <v>0</v>
      </c>
      <c r="K867" s="38"/>
      <c r="L867" s="89"/>
    </row>
    <row r="868" spans="1:12" x14ac:dyDescent="0.2">
      <c r="A868" s="43"/>
      <c r="B868" s="55" t="s">
        <v>885</v>
      </c>
      <c r="C868" s="55"/>
      <c r="D868" s="44"/>
      <c r="E868" s="52"/>
      <c r="F868" s="44"/>
      <c r="G868" s="46"/>
      <c r="H868" s="38"/>
      <c r="I868" s="44"/>
      <c r="J868" s="63">
        <f t="shared" si="17"/>
        <v>0</v>
      </c>
      <c r="K868" s="38"/>
      <c r="L868" s="89"/>
    </row>
    <row r="869" spans="1:12" x14ac:dyDescent="0.2">
      <c r="A869" s="43"/>
      <c r="B869" s="55" t="s">
        <v>886</v>
      </c>
      <c r="C869" s="55"/>
      <c r="D869" s="44"/>
      <c r="E869" s="52"/>
      <c r="F869" s="44"/>
      <c r="G869" s="46"/>
      <c r="H869" s="38"/>
      <c r="I869" s="44"/>
      <c r="J869" s="63">
        <f t="shared" si="17"/>
        <v>0</v>
      </c>
      <c r="K869" s="38"/>
      <c r="L869" s="89"/>
    </row>
    <row r="870" spans="1:12" x14ac:dyDescent="0.2">
      <c r="A870" s="43"/>
      <c r="B870" s="55" t="s">
        <v>887</v>
      </c>
      <c r="C870" s="55"/>
      <c r="D870" s="44"/>
      <c r="E870" s="52"/>
      <c r="F870" s="44"/>
      <c r="G870" s="46"/>
      <c r="H870" s="38"/>
      <c r="I870" s="44"/>
      <c r="J870" s="63">
        <f t="shared" si="17"/>
        <v>0</v>
      </c>
      <c r="K870" s="38"/>
      <c r="L870" s="89"/>
    </row>
    <row r="871" spans="1:12" x14ac:dyDescent="0.2">
      <c r="A871" s="43"/>
      <c r="B871" s="55" t="s">
        <v>888</v>
      </c>
      <c r="C871" s="55"/>
      <c r="D871" s="44"/>
      <c r="E871" s="52"/>
      <c r="F871" s="44"/>
      <c r="G871" s="46"/>
      <c r="H871" s="38"/>
      <c r="I871" s="44"/>
      <c r="J871" s="63">
        <f t="shared" si="17"/>
        <v>0</v>
      </c>
      <c r="K871" s="38"/>
      <c r="L871" s="89"/>
    </row>
    <row r="872" spans="1:12" x14ac:dyDescent="0.2">
      <c r="A872" s="43"/>
      <c r="B872" s="55" t="s">
        <v>889</v>
      </c>
      <c r="C872" s="55"/>
      <c r="D872" s="44"/>
      <c r="E872" s="52"/>
      <c r="F872" s="44"/>
      <c r="G872" s="46"/>
      <c r="H872" s="38"/>
      <c r="I872" s="44"/>
      <c r="J872" s="63">
        <f t="shared" si="17"/>
        <v>0</v>
      </c>
      <c r="K872" s="38"/>
      <c r="L872" s="89"/>
    </row>
    <row r="873" spans="1:12" x14ac:dyDescent="0.2">
      <c r="A873" s="43"/>
      <c r="B873" s="55" t="s">
        <v>890</v>
      </c>
      <c r="C873" s="55"/>
      <c r="D873" s="44"/>
      <c r="E873" s="52"/>
      <c r="F873" s="44"/>
      <c r="G873" s="46"/>
      <c r="H873" s="38"/>
      <c r="I873" s="44"/>
      <c r="J873" s="63">
        <f t="shared" si="17"/>
        <v>0</v>
      </c>
      <c r="K873" s="38"/>
      <c r="L873" s="89"/>
    </row>
    <row r="874" spans="1:12" x14ac:dyDescent="0.2">
      <c r="A874" s="43"/>
      <c r="B874" s="55" t="s">
        <v>891</v>
      </c>
      <c r="C874" s="55"/>
      <c r="D874" s="44"/>
      <c r="E874" s="52"/>
      <c r="F874" s="44"/>
      <c r="G874" s="46"/>
      <c r="H874" s="38"/>
      <c r="I874" s="44"/>
      <c r="J874" s="63">
        <f t="shared" si="17"/>
        <v>0</v>
      </c>
      <c r="K874" s="38"/>
      <c r="L874" s="89"/>
    </row>
    <row r="875" spans="1:12" x14ac:dyDescent="0.2">
      <c r="A875" s="43"/>
      <c r="B875" s="55" t="s">
        <v>892</v>
      </c>
      <c r="C875" s="55"/>
      <c r="D875" s="44"/>
      <c r="E875" s="52"/>
      <c r="F875" s="44"/>
      <c r="G875" s="46"/>
      <c r="H875" s="38"/>
      <c r="I875" s="44"/>
      <c r="J875" s="63">
        <f t="shared" si="17"/>
        <v>0</v>
      </c>
      <c r="K875" s="38"/>
      <c r="L875" s="89"/>
    </row>
    <row r="876" spans="1:12" x14ac:dyDescent="0.2">
      <c r="A876" s="43"/>
      <c r="B876" s="55" t="s">
        <v>893</v>
      </c>
      <c r="C876" s="55"/>
      <c r="D876" s="44"/>
      <c r="E876" s="52"/>
      <c r="F876" s="44"/>
      <c r="G876" s="46"/>
      <c r="H876" s="38"/>
      <c r="I876" s="44"/>
      <c r="J876" s="63">
        <f t="shared" si="17"/>
        <v>0</v>
      </c>
      <c r="K876" s="38"/>
      <c r="L876" s="89"/>
    </row>
    <row r="877" spans="1:12" x14ac:dyDescent="0.2">
      <c r="A877" s="43"/>
      <c r="B877" s="55" t="s">
        <v>894</v>
      </c>
      <c r="C877" s="55"/>
      <c r="D877" s="44"/>
      <c r="E877" s="52"/>
      <c r="F877" s="44"/>
      <c r="G877" s="46"/>
      <c r="H877" s="38"/>
      <c r="I877" s="44"/>
      <c r="J877" s="63">
        <f t="shared" si="17"/>
        <v>0</v>
      </c>
      <c r="K877" s="38"/>
      <c r="L877" s="89"/>
    </row>
    <row r="878" spans="1:12" x14ac:dyDescent="0.2">
      <c r="A878" s="43"/>
      <c r="B878" s="55" t="s">
        <v>895</v>
      </c>
      <c r="C878" s="55"/>
      <c r="D878" s="44"/>
      <c r="E878" s="52"/>
      <c r="F878" s="44"/>
      <c r="G878" s="46"/>
      <c r="H878" s="38"/>
      <c r="I878" s="44"/>
      <c r="J878" s="63">
        <f t="shared" ref="J878:J941" si="18">D878-I878</f>
        <v>0</v>
      </c>
      <c r="K878" s="38"/>
      <c r="L878" s="89"/>
    </row>
    <row r="879" spans="1:12" x14ac:dyDescent="0.2">
      <c r="A879" s="43"/>
      <c r="B879" s="55" t="s">
        <v>896</v>
      </c>
      <c r="C879" s="55"/>
      <c r="D879" s="44"/>
      <c r="E879" s="52"/>
      <c r="F879" s="44"/>
      <c r="G879" s="46"/>
      <c r="H879" s="38"/>
      <c r="I879" s="44"/>
      <c r="J879" s="63">
        <f t="shared" si="18"/>
        <v>0</v>
      </c>
      <c r="K879" s="38"/>
      <c r="L879" s="89"/>
    </row>
    <row r="880" spans="1:12" x14ac:dyDescent="0.2">
      <c r="A880" s="43"/>
      <c r="B880" s="55" t="s">
        <v>897</v>
      </c>
      <c r="C880" s="55"/>
      <c r="D880" s="44"/>
      <c r="E880" s="52"/>
      <c r="F880" s="44"/>
      <c r="G880" s="46"/>
      <c r="H880" s="38"/>
      <c r="I880" s="44"/>
      <c r="J880" s="63">
        <f t="shared" si="18"/>
        <v>0</v>
      </c>
      <c r="K880" s="38"/>
      <c r="L880" s="89"/>
    </row>
    <row r="881" spans="1:12" x14ac:dyDescent="0.2">
      <c r="A881" s="43"/>
      <c r="B881" s="55" t="s">
        <v>898</v>
      </c>
      <c r="C881" s="55"/>
      <c r="D881" s="44"/>
      <c r="E881" s="52"/>
      <c r="F881" s="44"/>
      <c r="G881" s="46"/>
      <c r="H881" s="38"/>
      <c r="I881" s="44"/>
      <c r="J881" s="63">
        <f t="shared" si="18"/>
        <v>0</v>
      </c>
      <c r="K881" s="38"/>
      <c r="L881" s="89"/>
    </row>
    <row r="882" spans="1:12" x14ac:dyDescent="0.2">
      <c r="A882" s="43"/>
      <c r="B882" s="55" t="s">
        <v>899</v>
      </c>
      <c r="C882" s="55"/>
      <c r="D882" s="44"/>
      <c r="E882" s="52"/>
      <c r="F882" s="44"/>
      <c r="G882" s="46"/>
      <c r="H882" s="38"/>
      <c r="I882" s="44"/>
      <c r="J882" s="63">
        <f t="shared" si="18"/>
        <v>0</v>
      </c>
      <c r="K882" s="38"/>
      <c r="L882" s="89"/>
    </row>
    <row r="883" spans="1:12" x14ac:dyDescent="0.2">
      <c r="A883" s="43"/>
      <c r="B883" s="55" t="s">
        <v>900</v>
      </c>
      <c r="C883" s="55"/>
      <c r="D883" s="44"/>
      <c r="E883" s="52"/>
      <c r="F883" s="44"/>
      <c r="G883" s="46"/>
      <c r="H883" s="38"/>
      <c r="I883" s="44"/>
      <c r="J883" s="63">
        <f t="shared" si="18"/>
        <v>0</v>
      </c>
      <c r="K883" s="38"/>
      <c r="L883" s="89"/>
    </row>
    <row r="884" spans="1:12" x14ac:dyDescent="0.2">
      <c r="A884" s="43"/>
      <c r="B884" s="55" t="s">
        <v>901</v>
      </c>
      <c r="C884" s="55"/>
      <c r="D884" s="44"/>
      <c r="E884" s="52"/>
      <c r="F884" s="44"/>
      <c r="G884" s="46"/>
      <c r="H884" s="38"/>
      <c r="I884" s="44"/>
      <c r="J884" s="63">
        <f t="shared" si="18"/>
        <v>0</v>
      </c>
      <c r="K884" s="38"/>
      <c r="L884" s="89"/>
    </row>
    <row r="885" spans="1:12" x14ac:dyDescent="0.2">
      <c r="A885" s="43"/>
      <c r="B885" s="55" t="s">
        <v>902</v>
      </c>
      <c r="C885" s="55"/>
      <c r="D885" s="44"/>
      <c r="E885" s="52"/>
      <c r="F885" s="44"/>
      <c r="G885" s="46"/>
      <c r="H885" s="38"/>
      <c r="I885" s="44"/>
      <c r="J885" s="63">
        <f t="shared" si="18"/>
        <v>0</v>
      </c>
      <c r="K885" s="38"/>
      <c r="L885" s="89"/>
    </row>
    <row r="886" spans="1:12" x14ac:dyDescent="0.2">
      <c r="A886" s="43"/>
      <c r="B886" s="55" t="s">
        <v>903</v>
      </c>
      <c r="C886" s="55"/>
      <c r="D886" s="44"/>
      <c r="E886" s="52"/>
      <c r="F886" s="44"/>
      <c r="G886" s="46"/>
      <c r="H886" s="38"/>
      <c r="I886" s="44"/>
      <c r="J886" s="63">
        <f t="shared" si="18"/>
        <v>0</v>
      </c>
      <c r="K886" s="38"/>
      <c r="L886" s="89"/>
    </row>
    <row r="887" spans="1:12" x14ac:dyDescent="0.2">
      <c r="A887" s="43"/>
      <c r="B887" s="55" t="s">
        <v>904</v>
      </c>
      <c r="C887" s="55"/>
      <c r="D887" s="44"/>
      <c r="E887" s="52"/>
      <c r="F887" s="44"/>
      <c r="G887" s="46"/>
      <c r="H887" s="38"/>
      <c r="I887" s="44"/>
      <c r="J887" s="63">
        <f t="shared" si="18"/>
        <v>0</v>
      </c>
      <c r="K887" s="38"/>
      <c r="L887" s="89"/>
    </row>
    <row r="888" spans="1:12" x14ac:dyDescent="0.2">
      <c r="A888" s="43"/>
      <c r="B888" s="55" t="s">
        <v>905</v>
      </c>
      <c r="C888" s="55"/>
      <c r="D888" s="44"/>
      <c r="E888" s="52"/>
      <c r="F888" s="44"/>
      <c r="G888" s="46"/>
      <c r="H888" s="38"/>
      <c r="I888" s="44"/>
      <c r="J888" s="63">
        <f t="shared" si="18"/>
        <v>0</v>
      </c>
      <c r="K888" s="38"/>
      <c r="L888" s="89"/>
    </row>
    <row r="889" spans="1:12" x14ac:dyDescent="0.2">
      <c r="A889" s="43"/>
      <c r="B889" s="55" t="s">
        <v>906</v>
      </c>
      <c r="C889" s="55"/>
      <c r="D889" s="44"/>
      <c r="E889" s="52"/>
      <c r="F889" s="44"/>
      <c r="G889" s="46"/>
      <c r="H889" s="38"/>
      <c r="I889" s="44"/>
      <c r="J889" s="63">
        <f t="shared" si="18"/>
        <v>0</v>
      </c>
      <c r="K889" s="38"/>
      <c r="L889" s="89"/>
    </row>
    <row r="890" spans="1:12" x14ac:dyDescent="0.2">
      <c r="A890" s="43"/>
      <c r="B890" s="55" t="s">
        <v>907</v>
      </c>
      <c r="C890" s="55"/>
      <c r="D890" s="44"/>
      <c r="E890" s="52"/>
      <c r="F890" s="44"/>
      <c r="G890" s="46"/>
      <c r="H890" s="38"/>
      <c r="I890" s="44"/>
      <c r="J890" s="63">
        <f t="shared" si="18"/>
        <v>0</v>
      </c>
      <c r="K890" s="38"/>
      <c r="L890" s="89"/>
    </row>
    <row r="891" spans="1:12" x14ac:dyDescent="0.2">
      <c r="A891" s="43"/>
      <c r="B891" s="55" t="s">
        <v>908</v>
      </c>
      <c r="C891" s="55"/>
      <c r="D891" s="44"/>
      <c r="E891" s="52"/>
      <c r="F891" s="44"/>
      <c r="G891" s="46"/>
      <c r="H891" s="38"/>
      <c r="I891" s="44"/>
      <c r="J891" s="63">
        <f t="shared" si="18"/>
        <v>0</v>
      </c>
      <c r="K891" s="38"/>
      <c r="L891" s="89"/>
    </row>
    <row r="892" spans="1:12" x14ac:dyDescent="0.2">
      <c r="A892" s="43"/>
      <c r="B892" s="55" t="s">
        <v>909</v>
      </c>
      <c r="C892" s="55"/>
      <c r="D892" s="44"/>
      <c r="E892" s="52"/>
      <c r="F892" s="44"/>
      <c r="G892" s="46"/>
      <c r="H892" s="38"/>
      <c r="I892" s="44"/>
      <c r="J892" s="63">
        <f t="shared" si="18"/>
        <v>0</v>
      </c>
      <c r="K892" s="38"/>
      <c r="L892" s="89"/>
    </row>
    <row r="893" spans="1:12" x14ac:dyDescent="0.2">
      <c r="A893" s="43"/>
      <c r="B893" s="55" t="s">
        <v>910</v>
      </c>
      <c r="C893" s="55"/>
      <c r="D893" s="44"/>
      <c r="E893" s="52"/>
      <c r="F893" s="44"/>
      <c r="G893" s="46"/>
      <c r="H893" s="38"/>
      <c r="I893" s="44"/>
      <c r="J893" s="63">
        <f t="shared" si="18"/>
        <v>0</v>
      </c>
      <c r="K893" s="38"/>
      <c r="L893" s="89"/>
    </row>
    <row r="894" spans="1:12" x14ac:dyDescent="0.2">
      <c r="A894" s="43"/>
      <c r="B894" s="55" t="s">
        <v>911</v>
      </c>
      <c r="C894" s="55"/>
      <c r="D894" s="44"/>
      <c r="E894" s="52"/>
      <c r="F894" s="44"/>
      <c r="G894" s="46"/>
      <c r="H894" s="38"/>
      <c r="I894" s="44"/>
      <c r="J894" s="63">
        <f t="shared" si="18"/>
        <v>0</v>
      </c>
      <c r="K894" s="38"/>
      <c r="L894" s="89"/>
    </row>
    <row r="895" spans="1:12" x14ac:dyDescent="0.2">
      <c r="A895" s="43"/>
      <c r="B895" s="55" t="s">
        <v>912</v>
      </c>
      <c r="C895" s="55"/>
      <c r="D895" s="44"/>
      <c r="E895" s="52"/>
      <c r="F895" s="44"/>
      <c r="G895" s="46"/>
      <c r="H895" s="38"/>
      <c r="I895" s="44"/>
      <c r="J895" s="63">
        <f t="shared" si="18"/>
        <v>0</v>
      </c>
      <c r="K895" s="38"/>
      <c r="L895" s="89"/>
    </row>
    <row r="896" spans="1:12" x14ac:dyDescent="0.2">
      <c r="A896" s="43"/>
      <c r="B896" s="55" t="s">
        <v>913</v>
      </c>
      <c r="C896" s="55"/>
      <c r="D896" s="44"/>
      <c r="E896" s="52"/>
      <c r="F896" s="44"/>
      <c r="G896" s="46"/>
      <c r="H896" s="38"/>
      <c r="I896" s="44"/>
      <c r="J896" s="63">
        <f t="shared" si="18"/>
        <v>0</v>
      </c>
      <c r="K896" s="38"/>
      <c r="L896" s="89"/>
    </row>
    <row r="897" spans="1:12" x14ac:dyDescent="0.2">
      <c r="A897" s="43"/>
      <c r="B897" s="55" t="s">
        <v>914</v>
      </c>
      <c r="C897" s="55"/>
      <c r="D897" s="44"/>
      <c r="E897" s="52"/>
      <c r="F897" s="44"/>
      <c r="G897" s="46"/>
      <c r="H897" s="38"/>
      <c r="I897" s="44"/>
      <c r="J897" s="63">
        <f t="shared" si="18"/>
        <v>0</v>
      </c>
      <c r="K897" s="38"/>
      <c r="L897" s="89"/>
    </row>
    <row r="898" spans="1:12" x14ac:dyDescent="0.2">
      <c r="A898" s="43"/>
      <c r="B898" s="55" t="s">
        <v>915</v>
      </c>
      <c r="C898" s="55"/>
      <c r="D898" s="44"/>
      <c r="E898" s="52"/>
      <c r="F898" s="44"/>
      <c r="G898" s="46"/>
      <c r="H898" s="38"/>
      <c r="I898" s="44"/>
      <c r="J898" s="63">
        <f t="shared" si="18"/>
        <v>0</v>
      </c>
      <c r="K898" s="38"/>
      <c r="L898" s="89"/>
    </row>
    <row r="899" spans="1:12" x14ac:dyDescent="0.2">
      <c r="A899" s="43"/>
      <c r="B899" s="55" t="s">
        <v>916</v>
      </c>
      <c r="C899" s="55"/>
      <c r="D899" s="44"/>
      <c r="E899" s="52"/>
      <c r="F899" s="44"/>
      <c r="G899" s="46"/>
      <c r="H899" s="38"/>
      <c r="I899" s="44"/>
      <c r="J899" s="63">
        <f t="shared" si="18"/>
        <v>0</v>
      </c>
      <c r="K899" s="38"/>
      <c r="L899" s="89"/>
    </row>
    <row r="900" spans="1:12" x14ac:dyDescent="0.2">
      <c r="A900" s="43"/>
      <c r="B900" s="55" t="s">
        <v>917</v>
      </c>
      <c r="C900" s="55"/>
      <c r="D900" s="44"/>
      <c r="E900" s="52"/>
      <c r="F900" s="44"/>
      <c r="G900" s="46"/>
      <c r="H900" s="38"/>
      <c r="I900" s="44"/>
      <c r="J900" s="63">
        <f t="shared" si="18"/>
        <v>0</v>
      </c>
      <c r="K900" s="38"/>
      <c r="L900" s="89"/>
    </row>
    <row r="901" spans="1:12" x14ac:dyDescent="0.2">
      <c r="A901" s="43"/>
      <c r="B901" s="55" t="s">
        <v>918</v>
      </c>
      <c r="C901" s="55"/>
      <c r="D901" s="44"/>
      <c r="E901" s="52"/>
      <c r="F901" s="44"/>
      <c r="G901" s="46"/>
      <c r="H901" s="38"/>
      <c r="I901" s="44"/>
      <c r="J901" s="63">
        <f t="shared" si="18"/>
        <v>0</v>
      </c>
      <c r="K901" s="38"/>
      <c r="L901" s="89"/>
    </row>
    <row r="902" spans="1:12" x14ac:dyDescent="0.2">
      <c r="A902" s="43"/>
      <c r="B902" s="55" t="s">
        <v>919</v>
      </c>
      <c r="C902" s="55"/>
      <c r="D902" s="44"/>
      <c r="E902" s="52"/>
      <c r="F902" s="44"/>
      <c r="G902" s="46"/>
      <c r="H902" s="38"/>
      <c r="I902" s="44"/>
      <c r="J902" s="63">
        <f t="shared" si="18"/>
        <v>0</v>
      </c>
      <c r="K902" s="38"/>
      <c r="L902" s="89"/>
    </row>
    <row r="903" spans="1:12" x14ac:dyDescent="0.2">
      <c r="A903" s="43"/>
      <c r="B903" s="55" t="s">
        <v>920</v>
      </c>
      <c r="C903" s="55"/>
      <c r="D903" s="44"/>
      <c r="E903" s="52"/>
      <c r="F903" s="44"/>
      <c r="G903" s="46"/>
      <c r="H903" s="38"/>
      <c r="I903" s="44"/>
      <c r="J903" s="63">
        <f t="shared" si="18"/>
        <v>0</v>
      </c>
      <c r="K903" s="38"/>
      <c r="L903" s="89"/>
    </row>
    <row r="904" spans="1:12" x14ac:dyDescent="0.2">
      <c r="A904" s="43"/>
      <c r="B904" s="55" t="s">
        <v>921</v>
      </c>
      <c r="C904" s="55"/>
      <c r="D904" s="44"/>
      <c r="E904" s="52"/>
      <c r="F904" s="44"/>
      <c r="G904" s="46"/>
      <c r="H904" s="38"/>
      <c r="I904" s="44"/>
      <c r="J904" s="63">
        <f t="shared" si="18"/>
        <v>0</v>
      </c>
      <c r="K904" s="38"/>
      <c r="L904" s="89"/>
    </row>
    <row r="905" spans="1:12" x14ac:dyDescent="0.2">
      <c r="A905" s="43"/>
      <c r="B905" s="55" t="s">
        <v>922</v>
      </c>
      <c r="C905" s="55"/>
      <c r="D905" s="44"/>
      <c r="E905" s="52"/>
      <c r="F905" s="44"/>
      <c r="G905" s="46"/>
      <c r="H905" s="38"/>
      <c r="I905" s="44"/>
      <c r="J905" s="63">
        <f t="shared" si="18"/>
        <v>0</v>
      </c>
      <c r="K905" s="38"/>
      <c r="L905" s="89"/>
    </row>
    <row r="906" spans="1:12" x14ac:dyDescent="0.2">
      <c r="A906" s="43"/>
      <c r="B906" s="55" t="s">
        <v>923</v>
      </c>
      <c r="C906" s="55"/>
      <c r="D906" s="44"/>
      <c r="E906" s="52"/>
      <c r="F906" s="44"/>
      <c r="G906" s="46"/>
      <c r="H906" s="38"/>
      <c r="I906" s="44"/>
      <c r="J906" s="63">
        <f t="shared" si="18"/>
        <v>0</v>
      </c>
      <c r="K906" s="38"/>
      <c r="L906" s="89"/>
    </row>
    <row r="907" spans="1:12" x14ac:dyDescent="0.2">
      <c r="A907" s="43"/>
      <c r="B907" s="55" t="s">
        <v>924</v>
      </c>
      <c r="C907" s="55"/>
      <c r="D907" s="44"/>
      <c r="E907" s="52"/>
      <c r="F907" s="44"/>
      <c r="G907" s="46"/>
      <c r="H907" s="38"/>
      <c r="I907" s="44"/>
      <c r="J907" s="63">
        <f t="shared" si="18"/>
        <v>0</v>
      </c>
      <c r="K907" s="38"/>
      <c r="L907" s="89"/>
    </row>
    <row r="908" spans="1:12" x14ac:dyDescent="0.2">
      <c r="A908" s="43"/>
      <c r="B908" s="55" t="s">
        <v>925</v>
      </c>
      <c r="C908" s="55"/>
      <c r="D908" s="44"/>
      <c r="E908" s="52"/>
      <c r="F908" s="44"/>
      <c r="G908" s="46"/>
      <c r="H908" s="38"/>
      <c r="I908" s="44"/>
      <c r="J908" s="63">
        <f t="shared" si="18"/>
        <v>0</v>
      </c>
      <c r="K908" s="38"/>
      <c r="L908" s="89"/>
    </row>
    <row r="909" spans="1:12" x14ac:dyDescent="0.2">
      <c r="A909" s="43"/>
      <c r="B909" s="55" t="s">
        <v>926</v>
      </c>
      <c r="C909" s="55"/>
      <c r="D909" s="44"/>
      <c r="E909" s="52"/>
      <c r="F909" s="44"/>
      <c r="G909" s="46"/>
      <c r="H909" s="38"/>
      <c r="I909" s="44"/>
      <c r="J909" s="63">
        <f t="shared" si="18"/>
        <v>0</v>
      </c>
      <c r="K909" s="38"/>
      <c r="L909" s="89"/>
    </row>
    <row r="910" spans="1:12" x14ac:dyDescent="0.2">
      <c r="A910" s="43"/>
      <c r="B910" s="55" t="s">
        <v>927</v>
      </c>
      <c r="C910" s="55"/>
      <c r="D910" s="44"/>
      <c r="E910" s="52"/>
      <c r="F910" s="44"/>
      <c r="G910" s="46"/>
      <c r="H910" s="38"/>
      <c r="I910" s="44"/>
      <c r="J910" s="63">
        <f t="shared" si="18"/>
        <v>0</v>
      </c>
      <c r="K910" s="38"/>
      <c r="L910" s="89"/>
    </row>
    <row r="911" spans="1:12" x14ac:dyDescent="0.2">
      <c r="A911" s="43"/>
      <c r="B911" s="55" t="s">
        <v>928</v>
      </c>
      <c r="C911" s="55"/>
      <c r="D911" s="44"/>
      <c r="E911" s="52"/>
      <c r="F911" s="44"/>
      <c r="G911" s="46"/>
      <c r="H911" s="38"/>
      <c r="I911" s="44"/>
      <c r="J911" s="63">
        <f t="shared" si="18"/>
        <v>0</v>
      </c>
      <c r="K911" s="38"/>
      <c r="L911" s="89"/>
    </row>
    <row r="912" spans="1:12" x14ac:dyDescent="0.2">
      <c r="A912" s="43"/>
      <c r="B912" s="55" t="s">
        <v>929</v>
      </c>
      <c r="C912" s="55"/>
      <c r="D912" s="44"/>
      <c r="E912" s="52"/>
      <c r="F912" s="44"/>
      <c r="G912" s="46"/>
      <c r="H912" s="38"/>
      <c r="I912" s="44"/>
      <c r="J912" s="63">
        <f t="shared" si="18"/>
        <v>0</v>
      </c>
      <c r="K912" s="38"/>
      <c r="L912" s="89"/>
    </row>
    <row r="913" spans="1:12" x14ac:dyDescent="0.2">
      <c r="A913" s="43"/>
      <c r="B913" s="55" t="s">
        <v>930</v>
      </c>
      <c r="C913" s="55"/>
      <c r="D913" s="44"/>
      <c r="E913" s="52"/>
      <c r="F913" s="44"/>
      <c r="G913" s="46"/>
      <c r="H913" s="38"/>
      <c r="I913" s="44"/>
      <c r="J913" s="63">
        <f t="shared" si="18"/>
        <v>0</v>
      </c>
      <c r="K913" s="38"/>
      <c r="L913" s="89"/>
    </row>
    <row r="914" spans="1:12" x14ac:dyDescent="0.2">
      <c r="A914" s="43"/>
      <c r="B914" s="55" t="s">
        <v>931</v>
      </c>
      <c r="C914" s="55"/>
      <c r="D914" s="44"/>
      <c r="E914" s="52"/>
      <c r="F914" s="44"/>
      <c r="G914" s="46"/>
      <c r="H914" s="38"/>
      <c r="I914" s="44"/>
      <c r="J914" s="63">
        <f t="shared" si="18"/>
        <v>0</v>
      </c>
      <c r="K914" s="38"/>
      <c r="L914" s="89"/>
    </row>
    <row r="915" spans="1:12" x14ac:dyDescent="0.2">
      <c r="A915" s="43"/>
      <c r="B915" s="55" t="s">
        <v>932</v>
      </c>
      <c r="C915" s="55"/>
      <c r="D915" s="44"/>
      <c r="E915" s="52"/>
      <c r="F915" s="44"/>
      <c r="G915" s="46"/>
      <c r="H915" s="38"/>
      <c r="I915" s="44"/>
      <c r="J915" s="63">
        <f t="shared" si="18"/>
        <v>0</v>
      </c>
      <c r="K915" s="38"/>
      <c r="L915" s="89"/>
    </row>
    <row r="916" spans="1:12" x14ac:dyDescent="0.2">
      <c r="A916" s="43"/>
      <c r="B916" s="55" t="s">
        <v>933</v>
      </c>
      <c r="C916" s="55"/>
      <c r="D916" s="44"/>
      <c r="E916" s="52"/>
      <c r="F916" s="44"/>
      <c r="G916" s="46"/>
      <c r="H916" s="38"/>
      <c r="I916" s="44"/>
      <c r="J916" s="63">
        <f t="shared" si="18"/>
        <v>0</v>
      </c>
      <c r="K916" s="38"/>
      <c r="L916" s="89"/>
    </row>
    <row r="917" spans="1:12" x14ac:dyDescent="0.2">
      <c r="A917" s="43"/>
      <c r="B917" s="55" t="s">
        <v>934</v>
      </c>
      <c r="C917" s="55"/>
      <c r="D917" s="44"/>
      <c r="E917" s="52"/>
      <c r="F917" s="44"/>
      <c r="G917" s="46"/>
      <c r="H917" s="38"/>
      <c r="I917" s="44"/>
      <c r="J917" s="63">
        <f t="shared" si="18"/>
        <v>0</v>
      </c>
      <c r="K917" s="38"/>
      <c r="L917" s="89"/>
    </row>
    <row r="918" spans="1:12" x14ac:dyDescent="0.2">
      <c r="A918" s="43"/>
      <c r="B918" s="55" t="s">
        <v>935</v>
      </c>
      <c r="C918" s="55"/>
      <c r="D918" s="44"/>
      <c r="E918" s="52"/>
      <c r="F918" s="44"/>
      <c r="G918" s="46"/>
      <c r="H918" s="38"/>
      <c r="I918" s="44"/>
      <c r="J918" s="63">
        <f t="shared" si="18"/>
        <v>0</v>
      </c>
      <c r="K918" s="38"/>
      <c r="L918" s="89"/>
    </row>
    <row r="919" spans="1:12" x14ac:dyDescent="0.2">
      <c r="A919" s="43"/>
      <c r="B919" s="55" t="s">
        <v>936</v>
      </c>
      <c r="C919" s="55"/>
      <c r="D919" s="44"/>
      <c r="E919" s="52"/>
      <c r="F919" s="44"/>
      <c r="G919" s="46"/>
      <c r="H919" s="38"/>
      <c r="I919" s="44"/>
      <c r="J919" s="63">
        <f t="shared" si="18"/>
        <v>0</v>
      </c>
      <c r="K919" s="38"/>
      <c r="L919" s="89"/>
    </row>
    <row r="920" spans="1:12" x14ac:dyDescent="0.2">
      <c r="A920" s="43"/>
      <c r="B920" s="55" t="s">
        <v>937</v>
      </c>
      <c r="C920" s="55"/>
      <c r="D920" s="44"/>
      <c r="E920" s="52"/>
      <c r="F920" s="44"/>
      <c r="G920" s="46"/>
      <c r="H920" s="38"/>
      <c r="I920" s="44"/>
      <c r="J920" s="63">
        <f t="shared" si="18"/>
        <v>0</v>
      </c>
      <c r="K920" s="38"/>
      <c r="L920" s="89"/>
    </row>
    <row r="921" spans="1:12" x14ac:dyDescent="0.2">
      <c r="A921" s="43"/>
      <c r="B921" s="55" t="s">
        <v>938</v>
      </c>
      <c r="C921" s="55"/>
      <c r="D921" s="44"/>
      <c r="E921" s="52"/>
      <c r="F921" s="44"/>
      <c r="G921" s="46"/>
      <c r="H921" s="38"/>
      <c r="I921" s="44"/>
      <c r="J921" s="63">
        <f t="shared" si="18"/>
        <v>0</v>
      </c>
      <c r="K921" s="38"/>
      <c r="L921" s="89"/>
    </row>
    <row r="922" spans="1:12" x14ac:dyDescent="0.2">
      <c r="A922" s="43"/>
      <c r="B922" s="55" t="s">
        <v>939</v>
      </c>
      <c r="C922" s="55"/>
      <c r="D922" s="44"/>
      <c r="E922" s="52"/>
      <c r="F922" s="44"/>
      <c r="G922" s="46"/>
      <c r="H922" s="38"/>
      <c r="I922" s="44"/>
      <c r="J922" s="63">
        <f t="shared" si="18"/>
        <v>0</v>
      </c>
      <c r="K922" s="38"/>
      <c r="L922" s="89"/>
    </row>
    <row r="923" spans="1:12" x14ac:dyDescent="0.2">
      <c r="A923" s="43"/>
      <c r="B923" s="55" t="s">
        <v>940</v>
      </c>
      <c r="C923" s="55"/>
      <c r="D923" s="44"/>
      <c r="E923" s="52"/>
      <c r="F923" s="44"/>
      <c r="G923" s="46"/>
      <c r="H923" s="38"/>
      <c r="I923" s="44"/>
      <c r="J923" s="63">
        <f t="shared" si="18"/>
        <v>0</v>
      </c>
      <c r="K923" s="38"/>
      <c r="L923" s="89"/>
    </row>
    <row r="924" spans="1:12" x14ac:dyDescent="0.2">
      <c r="A924" s="43"/>
      <c r="B924" s="55" t="s">
        <v>941</v>
      </c>
      <c r="C924" s="55"/>
      <c r="D924" s="44"/>
      <c r="E924" s="52"/>
      <c r="F924" s="44"/>
      <c r="G924" s="46"/>
      <c r="H924" s="38"/>
      <c r="I924" s="44"/>
      <c r="J924" s="63">
        <f t="shared" si="18"/>
        <v>0</v>
      </c>
      <c r="K924" s="38"/>
      <c r="L924" s="89"/>
    </row>
    <row r="925" spans="1:12" x14ac:dyDescent="0.2">
      <c r="A925" s="43"/>
      <c r="B925" s="55" t="s">
        <v>942</v>
      </c>
      <c r="C925" s="55"/>
      <c r="D925" s="44"/>
      <c r="E925" s="52"/>
      <c r="F925" s="44"/>
      <c r="G925" s="46"/>
      <c r="H925" s="38"/>
      <c r="I925" s="44"/>
      <c r="J925" s="63">
        <f t="shared" si="18"/>
        <v>0</v>
      </c>
      <c r="K925" s="38"/>
      <c r="L925" s="89"/>
    </row>
    <row r="926" spans="1:12" x14ac:dyDescent="0.2">
      <c r="A926" s="43"/>
      <c r="B926" s="55" t="s">
        <v>943</v>
      </c>
      <c r="C926" s="55"/>
      <c r="D926" s="44"/>
      <c r="E926" s="52"/>
      <c r="F926" s="44"/>
      <c r="G926" s="46"/>
      <c r="H926" s="38"/>
      <c r="I926" s="44"/>
      <c r="J926" s="63">
        <f t="shared" si="18"/>
        <v>0</v>
      </c>
      <c r="K926" s="38"/>
      <c r="L926" s="89"/>
    </row>
    <row r="927" spans="1:12" x14ac:dyDescent="0.2">
      <c r="A927" s="43"/>
      <c r="B927" s="55" t="s">
        <v>944</v>
      </c>
      <c r="C927" s="55"/>
      <c r="D927" s="44"/>
      <c r="E927" s="52"/>
      <c r="F927" s="44"/>
      <c r="G927" s="46"/>
      <c r="H927" s="38"/>
      <c r="I927" s="44"/>
      <c r="J927" s="63">
        <f t="shared" si="18"/>
        <v>0</v>
      </c>
      <c r="K927" s="38"/>
      <c r="L927" s="89"/>
    </row>
    <row r="928" spans="1:12" x14ac:dyDescent="0.2">
      <c r="A928" s="43"/>
      <c r="B928" s="55" t="s">
        <v>945</v>
      </c>
      <c r="C928" s="55"/>
      <c r="D928" s="44"/>
      <c r="E928" s="52"/>
      <c r="F928" s="44"/>
      <c r="G928" s="46"/>
      <c r="H928" s="38"/>
      <c r="I928" s="44"/>
      <c r="J928" s="63">
        <f t="shared" si="18"/>
        <v>0</v>
      </c>
      <c r="K928" s="38"/>
      <c r="L928" s="89"/>
    </row>
    <row r="929" spans="1:12" x14ac:dyDescent="0.2">
      <c r="A929" s="43"/>
      <c r="B929" s="55" t="s">
        <v>946</v>
      </c>
      <c r="C929" s="55"/>
      <c r="D929" s="44"/>
      <c r="E929" s="52"/>
      <c r="F929" s="44"/>
      <c r="G929" s="46"/>
      <c r="H929" s="38"/>
      <c r="I929" s="44"/>
      <c r="J929" s="63">
        <f t="shared" si="18"/>
        <v>0</v>
      </c>
      <c r="K929" s="38"/>
      <c r="L929" s="89"/>
    </row>
    <row r="930" spans="1:12" x14ac:dyDescent="0.2">
      <c r="A930" s="43"/>
      <c r="B930" s="55" t="s">
        <v>947</v>
      </c>
      <c r="C930" s="55"/>
      <c r="D930" s="44"/>
      <c r="E930" s="52"/>
      <c r="F930" s="44"/>
      <c r="G930" s="46"/>
      <c r="H930" s="38"/>
      <c r="I930" s="44"/>
      <c r="J930" s="63">
        <f t="shared" si="18"/>
        <v>0</v>
      </c>
      <c r="K930" s="38"/>
      <c r="L930" s="89"/>
    </row>
    <row r="931" spans="1:12" x14ac:dyDescent="0.2">
      <c r="A931" s="43"/>
      <c r="B931" s="55" t="s">
        <v>948</v>
      </c>
      <c r="C931" s="55"/>
      <c r="D931" s="44"/>
      <c r="E931" s="52"/>
      <c r="F931" s="44"/>
      <c r="G931" s="46"/>
      <c r="H931" s="38"/>
      <c r="I931" s="44"/>
      <c r="J931" s="63">
        <f t="shared" si="18"/>
        <v>0</v>
      </c>
      <c r="K931" s="38"/>
      <c r="L931" s="89"/>
    </row>
    <row r="932" spans="1:12" x14ac:dyDescent="0.2">
      <c r="A932" s="43"/>
      <c r="B932" s="55" t="s">
        <v>949</v>
      </c>
      <c r="C932" s="55"/>
      <c r="D932" s="44"/>
      <c r="E932" s="52"/>
      <c r="F932" s="44"/>
      <c r="G932" s="46"/>
      <c r="H932" s="38"/>
      <c r="I932" s="44"/>
      <c r="J932" s="63">
        <f t="shared" si="18"/>
        <v>0</v>
      </c>
      <c r="K932" s="38"/>
      <c r="L932" s="89"/>
    </row>
    <row r="933" spans="1:12" x14ac:dyDescent="0.2">
      <c r="A933" s="43"/>
      <c r="B933" s="55" t="s">
        <v>950</v>
      </c>
      <c r="C933" s="55"/>
      <c r="D933" s="44"/>
      <c r="E933" s="52"/>
      <c r="F933" s="44"/>
      <c r="G933" s="46"/>
      <c r="H933" s="38"/>
      <c r="I933" s="44"/>
      <c r="J933" s="63">
        <f t="shared" si="18"/>
        <v>0</v>
      </c>
      <c r="K933" s="38"/>
      <c r="L933" s="89"/>
    </row>
    <row r="934" spans="1:12" x14ac:dyDescent="0.2">
      <c r="A934" s="43"/>
      <c r="B934" s="55" t="s">
        <v>951</v>
      </c>
      <c r="C934" s="55"/>
      <c r="D934" s="44"/>
      <c r="E934" s="52"/>
      <c r="F934" s="44"/>
      <c r="G934" s="46"/>
      <c r="H934" s="38"/>
      <c r="I934" s="44"/>
      <c r="J934" s="63">
        <f t="shared" si="18"/>
        <v>0</v>
      </c>
      <c r="K934" s="38"/>
      <c r="L934" s="89"/>
    </row>
    <row r="935" spans="1:12" x14ac:dyDescent="0.2">
      <c r="A935" s="43"/>
      <c r="B935" s="55" t="s">
        <v>952</v>
      </c>
      <c r="C935" s="55"/>
      <c r="D935" s="44"/>
      <c r="E935" s="52"/>
      <c r="F935" s="44"/>
      <c r="G935" s="46"/>
      <c r="H935" s="38"/>
      <c r="I935" s="44"/>
      <c r="J935" s="63">
        <f t="shared" si="18"/>
        <v>0</v>
      </c>
      <c r="K935" s="38"/>
      <c r="L935" s="89"/>
    </row>
    <row r="936" spans="1:12" x14ac:dyDescent="0.2">
      <c r="A936" s="43"/>
      <c r="B936" s="55" t="s">
        <v>953</v>
      </c>
      <c r="C936" s="55"/>
      <c r="D936" s="44"/>
      <c r="E936" s="52"/>
      <c r="F936" s="44"/>
      <c r="G936" s="46"/>
      <c r="H936" s="38"/>
      <c r="I936" s="44"/>
      <c r="J936" s="63">
        <f t="shared" si="18"/>
        <v>0</v>
      </c>
      <c r="K936" s="38"/>
      <c r="L936" s="89"/>
    </row>
    <row r="937" spans="1:12" x14ac:dyDescent="0.2">
      <c r="A937" s="43"/>
      <c r="B937" s="55" t="s">
        <v>954</v>
      </c>
      <c r="C937" s="55"/>
      <c r="D937" s="44"/>
      <c r="E937" s="52"/>
      <c r="F937" s="44"/>
      <c r="G937" s="46"/>
      <c r="H937" s="38"/>
      <c r="I937" s="44"/>
      <c r="J937" s="63">
        <f t="shared" si="18"/>
        <v>0</v>
      </c>
      <c r="K937" s="38"/>
      <c r="L937" s="89"/>
    </row>
    <row r="938" spans="1:12" x14ac:dyDescent="0.2">
      <c r="A938" s="43"/>
      <c r="B938" s="55" t="s">
        <v>955</v>
      </c>
      <c r="C938" s="55"/>
      <c r="D938" s="44"/>
      <c r="E938" s="52"/>
      <c r="F938" s="44"/>
      <c r="G938" s="46"/>
      <c r="H938" s="38"/>
      <c r="I938" s="44"/>
      <c r="J938" s="63">
        <f t="shared" si="18"/>
        <v>0</v>
      </c>
      <c r="K938" s="38"/>
      <c r="L938" s="89"/>
    </row>
    <row r="939" spans="1:12" x14ac:dyDescent="0.2">
      <c r="A939" s="43"/>
      <c r="B939" s="55" t="s">
        <v>956</v>
      </c>
      <c r="C939" s="55"/>
      <c r="D939" s="44"/>
      <c r="E939" s="52"/>
      <c r="F939" s="44"/>
      <c r="G939" s="46"/>
      <c r="H939" s="38"/>
      <c r="I939" s="44"/>
      <c r="J939" s="63">
        <f t="shared" si="18"/>
        <v>0</v>
      </c>
      <c r="K939" s="38"/>
      <c r="L939" s="89"/>
    </row>
    <row r="940" spans="1:12" x14ac:dyDescent="0.2">
      <c r="A940" s="43"/>
      <c r="B940" s="55" t="s">
        <v>957</v>
      </c>
      <c r="C940" s="55"/>
      <c r="D940" s="44"/>
      <c r="E940" s="52"/>
      <c r="F940" s="44"/>
      <c r="G940" s="46"/>
      <c r="H940" s="38"/>
      <c r="I940" s="44"/>
      <c r="J940" s="63">
        <f t="shared" si="18"/>
        <v>0</v>
      </c>
      <c r="K940" s="38"/>
      <c r="L940" s="89"/>
    </row>
    <row r="941" spans="1:12" x14ac:dyDescent="0.2">
      <c r="A941" s="43"/>
      <c r="B941" s="55" t="s">
        <v>958</v>
      </c>
      <c r="C941" s="55"/>
      <c r="D941" s="44"/>
      <c r="E941" s="52"/>
      <c r="F941" s="44"/>
      <c r="G941" s="46"/>
      <c r="H941" s="38"/>
      <c r="I941" s="44"/>
      <c r="J941" s="63">
        <f t="shared" si="18"/>
        <v>0</v>
      </c>
      <c r="K941" s="38"/>
      <c r="L941" s="89"/>
    </row>
    <row r="942" spans="1:12" x14ac:dyDescent="0.2">
      <c r="A942" s="43"/>
      <c r="B942" s="55" t="s">
        <v>959</v>
      </c>
      <c r="C942" s="55"/>
      <c r="D942" s="44"/>
      <c r="E942" s="52"/>
      <c r="F942" s="44"/>
      <c r="G942" s="46"/>
      <c r="H942" s="38"/>
      <c r="I942" s="44"/>
      <c r="J942" s="63">
        <f t="shared" ref="J942:J1005" si="19">D942-I942</f>
        <v>0</v>
      </c>
      <c r="K942" s="38"/>
      <c r="L942" s="89"/>
    </row>
    <row r="943" spans="1:12" x14ac:dyDescent="0.2">
      <c r="A943" s="43"/>
      <c r="B943" s="55" t="s">
        <v>960</v>
      </c>
      <c r="C943" s="55"/>
      <c r="D943" s="44"/>
      <c r="E943" s="52"/>
      <c r="F943" s="44"/>
      <c r="G943" s="46"/>
      <c r="H943" s="38"/>
      <c r="I943" s="44"/>
      <c r="J943" s="63">
        <f t="shared" si="19"/>
        <v>0</v>
      </c>
      <c r="K943" s="38"/>
      <c r="L943" s="89"/>
    </row>
    <row r="944" spans="1:12" x14ac:dyDescent="0.2">
      <c r="A944" s="43"/>
      <c r="B944" s="55" t="s">
        <v>961</v>
      </c>
      <c r="C944" s="55"/>
      <c r="D944" s="44"/>
      <c r="E944" s="52"/>
      <c r="F944" s="44"/>
      <c r="G944" s="46"/>
      <c r="H944" s="38"/>
      <c r="I944" s="44"/>
      <c r="J944" s="63">
        <f t="shared" si="19"/>
        <v>0</v>
      </c>
      <c r="K944" s="38"/>
      <c r="L944" s="89"/>
    </row>
    <row r="945" spans="1:12" x14ac:dyDescent="0.2">
      <c r="A945" s="43"/>
      <c r="B945" s="55" t="s">
        <v>962</v>
      </c>
      <c r="C945" s="55"/>
      <c r="D945" s="44"/>
      <c r="E945" s="52"/>
      <c r="F945" s="44"/>
      <c r="G945" s="46"/>
      <c r="H945" s="38"/>
      <c r="I945" s="44"/>
      <c r="J945" s="63">
        <f t="shared" si="19"/>
        <v>0</v>
      </c>
      <c r="K945" s="38"/>
      <c r="L945" s="89"/>
    </row>
    <row r="946" spans="1:12" x14ac:dyDescent="0.2">
      <c r="A946" s="43"/>
      <c r="B946" s="55" t="s">
        <v>963</v>
      </c>
      <c r="C946" s="55"/>
      <c r="D946" s="44"/>
      <c r="E946" s="52"/>
      <c r="F946" s="44"/>
      <c r="G946" s="46"/>
      <c r="H946" s="38"/>
      <c r="I946" s="44"/>
      <c r="J946" s="63">
        <f t="shared" si="19"/>
        <v>0</v>
      </c>
      <c r="K946" s="38"/>
      <c r="L946" s="89"/>
    </row>
    <row r="947" spans="1:12" x14ac:dyDescent="0.2">
      <c r="A947" s="43"/>
      <c r="B947" s="55" t="s">
        <v>964</v>
      </c>
      <c r="C947" s="55"/>
      <c r="D947" s="44"/>
      <c r="E947" s="52"/>
      <c r="F947" s="44"/>
      <c r="G947" s="46"/>
      <c r="H947" s="38"/>
      <c r="I947" s="44"/>
      <c r="J947" s="63">
        <f t="shared" si="19"/>
        <v>0</v>
      </c>
      <c r="K947" s="38"/>
      <c r="L947" s="89"/>
    </row>
    <row r="948" spans="1:12" x14ac:dyDescent="0.2">
      <c r="A948" s="43"/>
      <c r="B948" s="55" t="s">
        <v>965</v>
      </c>
      <c r="C948" s="55"/>
      <c r="D948" s="44"/>
      <c r="E948" s="52"/>
      <c r="F948" s="44"/>
      <c r="G948" s="46"/>
      <c r="H948" s="38"/>
      <c r="I948" s="44"/>
      <c r="J948" s="63">
        <f t="shared" si="19"/>
        <v>0</v>
      </c>
      <c r="K948" s="38"/>
      <c r="L948" s="89"/>
    </row>
    <row r="949" spans="1:12" x14ac:dyDescent="0.2">
      <c r="A949" s="43"/>
      <c r="B949" s="55" t="s">
        <v>966</v>
      </c>
      <c r="C949" s="55"/>
      <c r="D949" s="44"/>
      <c r="E949" s="52"/>
      <c r="F949" s="44"/>
      <c r="G949" s="46"/>
      <c r="H949" s="38"/>
      <c r="I949" s="44"/>
      <c r="J949" s="63">
        <f t="shared" si="19"/>
        <v>0</v>
      </c>
      <c r="K949" s="38"/>
      <c r="L949" s="89"/>
    </row>
    <row r="950" spans="1:12" x14ac:dyDescent="0.2">
      <c r="A950" s="43"/>
      <c r="B950" s="55" t="s">
        <v>967</v>
      </c>
      <c r="C950" s="55"/>
      <c r="D950" s="44"/>
      <c r="E950" s="52"/>
      <c r="F950" s="44"/>
      <c r="G950" s="46"/>
      <c r="H950" s="38"/>
      <c r="I950" s="44"/>
      <c r="J950" s="63">
        <f t="shared" si="19"/>
        <v>0</v>
      </c>
      <c r="K950" s="38"/>
      <c r="L950" s="89"/>
    </row>
    <row r="951" spans="1:12" x14ac:dyDescent="0.2">
      <c r="A951" s="43"/>
      <c r="B951" s="55" t="s">
        <v>968</v>
      </c>
      <c r="C951" s="55"/>
      <c r="D951" s="44"/>
      <c r="E951" s="52"/>
      <c r="F951" s="44"/>
      <c r="G951" s="46"/>
      <c r="H951" s="38"/>
      <c r="I951" s="44"/>
      <c r="J951" s="63">
        <f t="shared" si="19"/>
        <v>0</v>
      </c>
      <c r="K951" s="38"/>
      <c r="L951" s="89"/>
    </row>
    <row r="952" spans="1:12" x14ac:dyDescent="0.2">
      <c r="A952" s="43"/>
      <c r="B952" s="55" t="s">
        <v>969</v>
      </c>
      <c r="C952" s="55"/>
      <c r="D952" s="44"/>
      <c r="E952" s="52"/>
      <c r="F952" s="44"/>
      <c r="G952" s="46"/>
      <c r="H952" s="38"/>
      <c r="I952" s="44"/>
      <c r="J952" s="63">
        <f t="shared" si="19"/>
        <v>0</v>
      </c>
      <c r="K952" s="38"/>
      <c r="L952" s="89"/>
    </row>
    <row r="953" spans="1:12" x14ac:dyDescent="0.2">
      <c r="A953" s="43"/>
      <c r="B953" s="55" t="s">
        <v>970</v>
      </c>
      <c r="C953" s="55"/>
      <c r="D953" s="44"/>
      <c r="E953" s="52"/>
      <c r="F953" s="44"/>
      <c r="G953" s="46"/>
      <c r="H953" s="38"/>
      <c r="I953" s="44"/>
      <c r="J953" s="63">
        <f t="shared" si="19"/>
        <v>0</v>
      </c>
      <c r="K953" s="38"/>
      <c r="L953" s="89"/>
    </row>
    <row r="954" spans="1:12" x14ac:dyDescent="0.2">
      <c r="A954" s="43"/>
      <c r="B954" s="55" t="s">
        <v>971</v>
      </c>
      <c r="C954" s="55"/>
      <c r="D954" s="44"/>
      <c r="E954" s="52"/>
      <c r="F954" s="44"/>
      <c r="G954" s="46"/>
      <c r="H954" s="38"/>
      <c r="I954" s="44"/>
      <c r="J954" s="63">
        <f t="shared" si="19"/>
        <v>0</v>
      </c>
      <c r="K954" s="38"/>
      <c r="L954" s="89"/>
    </row>
    <row r="955" spans="1:12" x14ac:dyDescent="0.2">
      <c r="A955" s="43"/>
      <c r="B955" s="55" t="s">
        <v>972</v>
      </c>
      <c r="C955" s="55"/>
      <c r="D955" s="44"/>
      <c r="E955" s="52"/>
      <c r="F955" s="44"/>
      <c r="G955" s="46"/>
      <c r="H955" s="38"/>
      <c r="I955" s="44"/>
      <c r="J955" s="63">
        <f t="shared" si="19"/>
        <v>0</v>
      </c>
      <c r="K955" s="38"/>
      <c r="L955" s="89"/>
    </row>
    <row r="956" spans="1:12" x14ac:dyDescent="0.2">
      <c r="A956" s="43"/>
      <c r="B956" s="55" t="s">
        <v>973</v>
      </c>
      <c r="C956" s="55"/>
      <c r="D956" s="44"/>
      <c r="E956" s="52"/>
      <c r="F956" s="44"/>
      <c r="G956" s="46"/>
      <c r="H956" s="38"/>
      <c r="I956" s="44"/>
      <c r="J956" s="63">
        <f t="shared" si="19"/>
        <v>0</v>
      </c>
      <c r="K956" s="38"/>
      <c r="L956" s="89"/>
    </row>
    <row r="957" spans="1:12" x14ac:dyDescent="0.2">
      <c r="A957" s="43"/>
      <c r="B957" s="55" t="s">
        <v>974</v>
      </c>
      <c r="C957" s="55"/>
      <c r="D957" s="44"/>
      <c r="E957" s="52"/>
      <c r="F957" s="44"/>
      <c r="G957" s="46"/>
      <c r="H957" s="38"/>
      <c r="I957" s="44"/>
      <c r="J957" s="63">
        <f t="shared" si="19"/>
        <v>0</v>
      </c>
      <c r="K957" s="38"/>
      <c r="L957" s="89"/>
    </row>
    <row r="958" spans="1:12" x14ac:dyDescent="0.2">
      <c r="A958" s="43"/>
      <c r="B958" s="55" t="s">
        <v>975</v>
      </c>
      <c r="C958" s="55"/>
      <c r="D958" s="44"/>
      <c r="E958" s="52"/>
      <c r="F958" s="44"/>
      <c r="G958" s="46"/>
      <c r="H958" s="38"/>
      <c r="I958" s="44"/>
      <c r="J958" s="63">
        <f t="shared" si="19"/>
        <v>0</v>
      </c>
      <c r="K958" s="38"/>
      <c r="L958" s="89"/>
    </row>
    <row r="959" spans="1:12" x14ac:dyDescent="0.2">
      <c r="A959" s="43"/>
      <c r="B959" s="55" t="s">
        <v>976</v>
      </c>
      <c r="C959" s="55"/>
      <c r="D959" s="44"/>
      <c r="E959" s="52"/>
      <c r="F959" s="44"/>
      <c r="G959" s="46"/>
      <c r="H959" s="38"/>
      <c r="I959" s="44"/>
      <c r="J959" s="63">
        <f t="shared" si="19"/>
        <v>0</v>
      </c>
      <c r="K959" s="38"/>
      <c r="L959" s="89"/>
    </row>
    <row r="960" spans="1:12" x14ac:dyDescent="0.2">
      <c r="A960" s="43"/>
      <c r="B960" s="55" t="s">
        <v>977</v>
      </c>
      <c r="C960" s="55"/>
      <c r="D960" s="44"/>
      <c r="E960" s="52"/>
      <c r="F960" s="44"/>
      <c r="G960" s="46"/>
      <c r="H960" s="38"/>
      <c r="I960" s="44"/>
      <c r="J960" s="63">
        <f t="shared" si="19"/>
        <v>0</v>
      </c>
      <c r="K960" s="38"/>
      <c r="L960" s="89"/>
    </row>
    <row r="961" spans="1:12" x14ac:dyDescent="0.2">
      <c r="A961" s="43"/>
      <c r="B961" s="55" t="s">
        <v>978</v>
      </c>
      <c r="C961" s="55"/>
      <c r="D961" s="44"/>
      <c r="E961" s="52"/>
      <c r="F961" s="44"/>
      <c r="G961" s="46"/>
      <c r="H961" s="38"/>
      <c r="I961" s="44"/>
      <c r="J961" s="63">
        <f t="shared" si="19"/>
        <v>0</v>
      </c>
      <c r="K961" s="38"/>
      <c r="L961" s="89"/>
    </row>
    <row r="962" spans="1:12" x14ac:dyDescent="0.2">
      <c r="A962" s="43"/>
      <c r="B962" s="55" t="s">
        <v>979</v>
      </c>
      <c r="C962" s="55"/>
      <c r="D962" s="44"/>
      <c r="E962" s="52"/>
      <c r="F962" s="44"/>
      <c r="G962" s="46"/>
      <c r="H962" s="38"/>
      <c r="I962" s="44"/>
      <c r="J962" s="63">
        <f t="shared" si="19"/>
        <v>0</v>
      </c>
      <c r="K962" s="38"/>
      <c r="L962" s="89"/>
    </row>
    <row r="963" spans="1:12" x14ac:dyDescent="0.2">
      <c r="A963" s="43"/>
      <c r="B963" s="55" t="s">
        <v>980</v>
      </c>
      <c r="C963" s="55"/>
      <c r="D963" s="44"/>
      <c r="E963" s="52"/>
      <c r="F963" s="44"/>
      <c r="G963" s="46"/>
      <c r="H963" s="38"/>
      <c r="I963" s="44"/>
      <c r="J963" s="63">
        <f t="shared" si="19"/>
        <v>0</v>
      </c>
      <c r="K963" s="38"/>
      <c r="L963" s="89"/>
    </row>
    <row r="964" spans="1:12" x14ac:dyDescent="0.2">
      <c r="A964" s="43"/>
      <c r="B964" s="55" t="s">
        <v>981</v>
      </c>
      <c r="C964" s="55"/>
      <c r="D964" s="44"/>
      <c r="E964" s="52"/>
      <c r="F964" s="44"/>
      <c r="G964" s="46"/>
      <c r="H964" s="38"/>
      <c r="I964" s="44"/>
      <c r="J964" s="63">
        <f t="shared" si="19"/>
        <v>0</v>
      </c>
      <c r="K964" s="38"/>
      <c r="L964" s="89"/>
    </row>
    <row r="965" spans="1:12" x14ac:dyDescent="0.2">
      <c r="A965" s="43"/>
      <c r="B965" s="55" t="s">
        <v>982</v>
      </c>
      <c r="C965" s="55"/>
      <c r="D965" s="44"/>
      <c r="E965" s="52"/>
      <c r="F965" s="44"/>
      <c r="G965" s="46"/>
      <c r="H965" s="38"/>
      <c r="I965" s="44"/>
      <c r="J965" s="63">
        <f t="shared" si="19"/>
        <v>0</v>
      </c>
      <c r="K965" s="38"/>
      <c r="L965" s="89"/>
    </row>
    <row r="966" spans="1:12" x14ac:dyDescent="0.2">
      <c r="A966" s="43"/>
      <c r="B966" s="55" t="s">
        <v>983</v>
      </c>
      <c r="C966" s="55"/>
      <c r="D966" s="44"/>
      <c r="E966" s="52"/>
      <c r="F966" s="44"/>
      <c r="G966" s="46"/>
      <c r="H966" s="38"/>
      <c r="I966" s="44"/>
      <c r="J966" s="63">
        <f t="shared" si="19"/>
        <v>0</v>
      </c>
      <c r="K966" s="38"/>
      <c r="L966" s="89"/>
    </row>
    <row r="967" spans="1:12" x14ac:dyDescent="0.2">
      <c r="A967" s="43"/>
      <c r="B967" s="55" t="s">
        <v>984</v>
      </c>
      <c r="C967" s="55"/>
      <c r="D967" s="44"/>
      <c r="E967" s="52"/>
      <c r="F967" s="44"/>
      <c r="G967" s="46"/>
      <c r="H967" s="38"/>
      <c r="I967" s="44"/>
      <c r="J967" s="63">
        <f t="shared" si="19"/>
        <v>0</v>
      </c>
      <c r="K967" s="38"/>
      <c r="L967" s="89"/>
    </row>
    <row r="968" spans="1:12" x14ac:dyDescent="0.2">
      <c r="A968" s="43"/>
      <c r="B968" s="55" t="s">
        <v>985</v>
      </c>
      <c r="C968" s="55"/>
      <c r="D968" s="44"/>
      <c r="E968" s="52"/>
      <c r="F968" s="44"/>
      <c r="G968" s="46"/>
      <c r="H968" s="38"/>
      <c r="I968" s="44"/>
      <c r="J968" s="63">
        <f t="shared" si="19"/>
        <v>0</v>
      </c>
      <c r="K968" s="38"/>
      <c r="L968" s="89"/>
    </row>
    <row r="969" spans="1:12" x14ac:dyDescent="0.2">
      <c r="A969" s="43"/>
      <c r="B969" s="55" t="s">
        <v>986</v>
      </c>
      <c r="C969" s="55"/>
      <c r="D969" s="44"/>
      <c r="E969" s="52"/>
      <c r="F969" s="44"/>
      <c r="G969" s="46"/>
      <c r="H969" s="38"/>
      <c r="I969" s="44"/>
      <c r="J969" s="63">
        <f t="shared" si="19"/>
        <v>0</v>
      </c>
      <c r="K969" s="38"/>
      <c r="L969" s="89"/>
    </row>
    <row r="970" spans="1:12" x14ac:dyDescent="0.2">
      <c r="A970" s="43"/>
      <c r="B970" s="55" t="s">
        <v>987</v>
      </c>
      <c r="C970" s="55"/>
      <c r="D970" s="44"/>
      <c r="E970" s="52"/>
      <c r="F970" s="44"/>
      <c r="G970" s="46"/>
      <c r="H970" s="38"/>
      <c r="I970" s="44"/>
      <c r="J970" s="63">
        <f t="shared" si="19"/>
        <v>0</v>
      </c>
      <c r="K970" s="38"/>
      <c r="L970" s="89"/>
    </row>
    <row r="971" spans="1:12" x14ac:dyDescent="0.2">
      <c r="A971" s="43"/>
      <c r="B971" s="55" t="s">
        <v>988</v>
      </c>
      <c r="C971" s="55"/>
      <c r="D971" s="44"/>
      <c r="E971" s="52"/>
      <c r="F971" s="44"/>
      <c r="G971" s="46"/>
      <c r="H971" s="38"/>
      <c r="I971" s="44"/>
      <c r="J971" s="63">
        <f t="shared" si="19"/>
        <v>0</v>
      </c>
      <c r="K971" s="38"/>
      <c r="L971" s="89"/>
    </row>
    <row r="972" spans="1:12" x14ac:dyDescent="0.2">
      <c r="A972" s="43"/>
      <c r="B972" s="55" t="s">
        <v>989</v>
      </c>
      <c r="C972" s="55"/>
      <c r="D972" s="44"/>
      <c r="E972" s="52"/>
      <c r="F972" s="44"/>
      <c r="G972" s="46"/>
      <c r="H972" s="38"/>
      <c r="I972" s="44"/>
      <c r="J972" s="63">
        <f t="shared" si="19"/>
        <v>0</v>
      </c>
      <c r="K972" s="38"/>
      <c r="L972" s="89"/>
    </row>
    <row r="973" spans="1:12" x14ac:dyDescent="0.2">
      <c r="A973" s="43"/>
      <c r="B973" s="55" t="s">
        <v>990</v>
      </c>
      <c r="C973" s="55"/>
      <c r="D973" s="44"/>
      <c r="E973" s="52"/>
      <c r="F973" s="44"/>
      <c r="G973" s="46"/>
      <c r="H973" s="38"/>
      <c r="I973" s="44"/>
      <c r="J973" s="63">
        <f t="shared" si="19"/>
        <v>0</v>
      </c>
      <c r="K973" s="38"/>
      <c r="L973" s="89"/>
    </row>
    <row r="974" spans="1:12" x14ac:dyDescent="0.2">
      <c r="A974" s="43"/>
      <c r="B974" s="55" t="s">
        <v>991</v>
      </c>
      <c r="C974" s="55"/>
      <c r="D974" s="44"/>
      <c r="E974" s="52"/>
      <c r="F974" s="44"/>
      <c r="G974" s="46"/>
      <c r="H974" s="38"/>
      <c r="I974" s="44"/>
      <c r="J974" s="63">
        <f t="shared" si="19"/>
        <v>0</v>
      </c>
      <c r="K974" s="38"/>
      <c r="L974" s="89"/>
    </row>
    <row r="975" spans="1:12" x14ac:dyDescent="0.2">
      <c r="A975" s="43"/>
      <c r="B975" s="55" t="s">
        <v>992</v>
      </c>
      <c r="C975" s="55"/>
      <c r="D975" s="44"/>
      <c r="E975" s="52"/>
      <c r="F975" s="44"/>
      <c r="G975" s="46"/>
      <c r="H975" s="38"/>
      <c r="I975" s="44"/>
      <c r="J975" s="63">
        <f t="shared" si="19"/>
        <v>0</v>
      </c>
      <c r="K975" s="38"/>
      <c r="L975" s="89"/>
    </row>
    <row r="976" spans="1:12" x14ac:dyDescent="0.2">
      <c r="A976" s="43"/>
      <c r="B976" s="55" t="s">
        <v>993</v>
      </c>
      <c r="C976" s="55"/>
      <c r="D976" s="44"/>
      <c r="E976" s="52"/>
      <c r="F976" s="44"/>
      <c r="G976" s="46"/>
      <c r="H976" s="38"/>
      <c r="I976" s="44"/>
      <c r="J976" s="63">
        <f t="shared" si="19"/>
        <v>0</v>
      </c>
      <c r="K976" s="38"/>
      <c r="L976" s="89"/>
    </row>
    <row r="977" spans="1:12" x14ac:dyDescent="0.2">
      <c r="A977" s="43"/>
      <c r="B977" s="55" t="s">
        <v>994</v>
      </c>
      <c r="C977" s="55"/>
      <c r="D977" s="44"/>
      <c r="E977" s="52"/>
      <c r="F977" s="44"/>
      <c r="G977" s="46"/>
      <c r="H977" s="38"/>
      <c r="I977" s="44"/>
      <c r="J977" s="63">
        <f t="shared" si="19"/>
        <v>0</v>
      </c>
      <c r="K977" s="38"/>
      <c r="L977" s="89"/>
    </row>
    <row r="978" spans="1:12" x14ac:dyDescent="0.2">
      <c r="A978" s="43"/>
      <c r="B978" s="55" t="s">
        <v>995</v>
      </c>
      <c r="C978" s="55"/>
      <c r="D978" s="44"/>
      <c r="E978" s="52"/>
      <c r="F978" s="44"/>
      <c r="G978" s="46"/>
      <c r="H978" s="38"/>
      <c r="I978" s="44"/>
      <c r="J978" s="63">
        <f t="shared" si="19"/>
        <v>0</v>
      </c>
      <c r="K978" s="38"/>
      <c r="L978" s="89"/>
    </row>
    <row r="979" spans="1:12" x14ac:dyDescent="0.2">
      <c r="A979" s="43"/>
      <c r="B979" s="55" t="s">
        <v>996</v>
      </c>
      <c r="C979" s="55"/>
      <c r="D979" s="44"/>
      <c r="E979" s="52"/>
      <c r="F979" s="44"/>
      <c r="G979" s="46"/>
      <c r="H979" s="38"/>
      <c r="I979" s="44"/>
      <c r="J979" s="63">
        <f t="shared" si="19"/>
        <v>0</v>
      </c>
      <c r="K979" s="38"/>
      <c r="L979" s="89"/>
    </row>
    <row r="980" spans="1:12" x14ac:dyDescent="0.2">
      <c r="A980" s="43"/>
      <c r="B980" s="55" t="s">
        <v>997</v>
      </c>
      <c r="C980" s="55"/>
      <c r="D980" s="44"/>
      <c r="E980" s="52"/>
      <c r="F980" s="44"/>
      <c r="G980" s="46"/>
      <c r="H980" s="38"/>
      <c r="I980" s="44"/>
      <c r="J980" s="63">
        <f t="shared" si="19"/>
        <v>0</v>
      </c>
      <c r="K980" s="38"/>
      <c r="L980" s="89"/>
    </row>
    <row r="981" spans="1:12" x14ac:dyDescent="0.2">
      <c r="A981" s="43"/>
      <c r="B981" s="55" t="s">
        <v>998</v>
      </c>
      <c r="C981" s="55"/>
      <c r="D981" s="44"/>
      <c r="E981" s="52"/>
      <c r="F981" s="44"/>
      <c r="G981" s="46"/>
      <c r="H981" s="38"/>
      <c r="I981" s="44"/>
      <c r="J981" s="63">
        <f t="shared" si="19"/>
        <v>0</v>
      </c>
      <c r="K981" s="38"/>
      <c r="L981" s="89"/>
    </row>
    <row r="982" spans="1:12" x14ac:dyDescent="0.2">
      <c r="A982" s="43"/>
      <c r="B982" s="55" t="s">
        <v>999</v>
      </c>
      <c r="C982" s="55"/>
      <c r="D982" s="44"/>
      <c r="E982" s="52"/>
      <c r="F982" s="44"/>
      <c r="G982" s="46"/>
      <c r="H982" s="38"/>
      <c r="I982" s="44"/>
      <c r="J982" s="63">
        <f t="shared" si="19"/>
        <v>0</v>
      </c>
      <c r="K982" s="38"/>
      <c r="L982" s="89"/>
    </row>
    <row r="983" spans="1:12" x14ac:dyDescent="0.2">
      <c r="A983" s="43"/>
      <c r="B983" s="55" t="s">
        <v>1000</v>
      </c>
      <c r="C983" s="55"/>
      <c r="D983" s="44"/>
      <c r="E983" s="52"/>
      <c r="F983" s="44"/>
      <c r="G983" s="46"/>
      <c r="H983" s="38"/>
      <c r="I983" s="44"/>
      <c r="J983" s="63">
        <f t="shared" si="19"/>
        <v>0</v>
      </c>
      <c r="K983" s="38"/>
      <c r="L983" s="89"/>
    </row>
    <row r="984" spans="1:12" x14ac:dyDescent="0.2">
      <c r="A984" s="43"/>
      <c r="B984" s="55" t="s">
        <v>1001</v>
      </c>
      <c r="C984" s="55"/>
      <c r="D984" s="44"/>
      <c r="E984" s="52"/>
      <c r="F984" s="44"/>
      <c r="G984" s="46"/>
      <c r="H984" s="38"/>
      <c r="I984" s="44"/>
      <c r="J984" s="63">
        <f t="shared" si="19"/>
        <v>0</v>
      </c>
      <c r="K984" s="38"/>
      <c r="L984" s="89"/>
    </row>
    <row r="985" spans="1:12" x14ac:dyDescent="0.2">
      <c r="A985" s="43"/>
      <c r="B985" s="55" t="s">
        <v>1002</v>
      </c>
      <c r="C985" s="55"/>
      <c r="D985" s="44"/>
      <c r="E985" s="52"/>
      <c r="F985" s="44"/>
      <c r="G985" s="46"/>
      <c r="H985" s="38"/>
      <c r="I985" s="44"/>
      <c r="J985" s="63">
        <f t="shared" si="19"/>
        <v>0</v>
      </c>
      <c r="K985" s="38"/>
      <c r="L985" s="89"/>
    </row>
    <row r="986" spans="1:12" x14ac:dyDescent="0.2">
      <c r="A986" s="43"/>
      <c r="B986" s="55" t="s">
        <v>1003</v>
      </c>
      <c r="C986" s="55"/>
      <c r="D986" s="44"/>
      <c r="E986" s="52"/>
      <c r="F986" s="44"/>
      <c r="G986" s="46"/>
      <c r="H986" s="38"/>
      <c r="I986" s="44"/>
      <c r="J986" s="63">
        <f t="shared" si="19"/>
        <v>0</v>
      </c>
      <c r="K986" s="38"/>
      <c r="L986" s="89"/>
    </row>
    <row r="987" spans="1:12" x14ac:dyDescent="0.2">
      <c r="A987" s="43"/>
      <c r="B987" s="55" t="s">
        <v>1004</v>
      </c>
      <c r="C987" s="55"/>
      <c r="D987" s="44"/>
      <c r="E987" s="52"/>
      <c r="F987" s="44"/>
      <c r="G987" s="46"/>
      <c r="H987" s="38"/>
      <c r="I987" s="44"/>
      <c r="J987" s="63">
        <f t="shared" si="19"/>
        <v>0</v>
      </c>
      <c r="K987" s="38"/>
      <c r="L987" s="89"/>
    </row>
    <row r="988" spans="1:12" x14ac:dyDescent="0.2">
      <c r="A988" s="43"/>
      <c r="B988" s="55" t="s">
        <v>1005</v>
      </c>
      <c r="C988" s="55"/>
      <c r="D988" s="44"/>
      <c r="E988" s="52"/>
      <c r="F988" s="44"/>
      <c r="G988" s="46"/>
      <c r="H988" s="38"/>
      <c r="I988" s="44"/>
      <c r="J988" s="63">
        <f t="shared" si="19"/>
        <v>0</v>
      </c>
      <c r="K988" s="38"/>
      <c r="L988" s="89"/>
    </row>
    <row r="989" spans="1:12" x14ac:dyDescent="0.2">
      <c r="A989" s="43"/>
      <c r="B989" s="55" t="s">
        <v>1006</v>
      </c>
      <c r="C989" s="55"/>
      <c r="D989" s="44"/>
      <c r="E989" s="52"/>
      <c r="F989" s="44"/>
      <c r="G989" s="46"/>
      <c r="H989" s="38"/>
      <c r="I989" s="44"/>
      <c r="J989" s="63">
        <f t="shared" si="19"/>
        <v>0</v>
      </c>
      <c r="K989" s="38"/>
      <c r="L989" s="89"/>
    </row>
    <row r="990" spans="1:12" x14ac:dyDescent="0.2">
      <c r="A990" s="43"/>
      <c r="B990" s="55" t="s">
        <v>1007</v>
      </c>
      <c r="C990" s="55"/>
      <c r="D990" s="44"/>
      <c r="E990" s="52"/>
      <c r="F990" s="44"/>
      <c r="G990" s="46"/>
      <c r="H990" s="38"/>
      <c r="I990" s="44"/>
      <c r="J990" s="63">
        <f t="shared" si="19"/>
        <v>0</v>
      </c>
      <c r="K990" s="38"/>
      <c r="L990" s="89"/>
    </row>
    <row r="991" spans="1:12" x14ac:dyDescent="0.2">
      <c r="A991" s="43"/>
      <c r="B991" s="55" t="s">
        <v>1008</v>
      </c>
      <c r="C991" s="55"/>
      <c r="D991" s="44"/>
      <c r="E991" s="52"/>
      <c r="F991" s="44"/>
      <c r="G991" s="46"/>
      <c r="H991" s="38"/>
      <c r="I991" s="44"/>
      <c r="J991" s="63">
        <f t="shared" si="19"/>
        <v>0</v>
      </c>
      <c r="K991" s="38"/>
      <c r="L991" s="89"/>
    </row>
    <row r="992" spans="1:12" x14ac:dyDescent="0.2">
      <c r="A992" s="43"/>
      <c r="B992" s="55" t="s">
        <v>1009</v>
      </c>
      <c r="C992" s="55"/>
      <c r="D992" s="44"/>
      <c r="E992" s="52"/>
      <c r="F992" s="44"/>
      <c r="G992" s="46"/>
      <c r="H992" s="38"/>
      <c r="I992" s="44"/>
      <c r="J992" s="63">
        <f t="shared" si="19"/>
        <v>0</v>
      </c>
      <c r="K992" s="38"/>
      <c r="L992" s="89"/>
    </row>
    <row r="993" spans="1:12" x14ac:dyDescent="0.2">
      <c r="A993" s="43"/>
      <c r="B993" s="55" t="s">
        <v>1010</v>
      </c>
      <c r="C993" s="55"/>
      <c r="D993" s="44"/>
      <c r="E993" s="52"/>
      <c r="F993" s="44"/>
      <c r="G993" s="46"/>
      <c r="H993" s="38"/>
      <c r="I993" s="44"/>
      <c r="J993" s="63">
        <f t="shared" si="19"/>
        <v>0</v>
      </c>
      <c r="K993" s="38"/>
      <c r="L993" s="89"/>
    </row>
    <row r="994" spans="1:12" x14ac:dyDescent="0.2">
      <c r="A994" s="43"/>
      <c r="B994" s="55" t="s">
        <v>1011</v>
      </c>
      <c r="C994" s="55"/>
      <c r="D994" s="44"/>
      <c r="E994" s="52"/>
      <c r="F994" s="44"/>
      <c r="G994" s="46"/>
      <c r="H994" s="38"/>
      <c r="I994" s="44"/>
      <c r="J994" s="63">
        <f t="shared" si="19"/>
        <v>0</v>
      </c>
      <c r="K994" s="38"/>
      <c r="L994" s="89"/>
    </row>
    <row r="995" spans="1:12" x14ac:dyDescent="0.2">
      <c r="A995" s="43"/>
      <c r="B995" s="55" t="s">
        <v>1012</v>
      </c>
      <c r="C995" s="55"/>
      <c r="D995" s="44"/>
      <c r="E995" s="52"/>
      <c r="F995" s="44"/>
      <c r="G995" s="46"/>
      <c r="H995" s="38"/>
      <c r="I995" s="44"/>
      <c r="J995" s="63">
        <f t="shared" si="19"/>
        <v>0</v>
      </c>
      <c r="K995" s="38"/>
      <c r="L995" s="89"/>
    </row>
    <row r="996" spans="1:12" x14ac:dyDescent="0.2">
      <c r="A996" s="43"/>
      <c r="B996" s="55" t="s">
        <v>1013</v>
      </c>
      <c r="C996" s="55"/>
      <c r="D996" s="44"/>
      <c r="E996" s="52"/>
      <c r="F996" s="44"/>
      <c r="G996" s="46"/>
      <c r="H996" s="38"/>
      <c r="I996" s="44"/>
      <c r="J996" s="63">
        <f t="shared" si="19"/>
        <v>0</v>
      </c>
      <c r="K996" s="38"/>
      <c r="L996" s="89"/>
    </row>
    <row r="997" spans="1:12" x14ac:dyDescent="0.2">
      <c r="A997" s="43"/>
      <c r="B997" s="55" t="s">
        <v>1014</v>
      </c>
      <c r="C997" s="55"/>
      <c r="D997" s="44"/>
      <c r="E997" s="52"/>
      <c r="F997" s="44"/>
      <c r="G997" s="46"/>
      <c r="H997" s="38"/>
      <c r="I997" s="44"/>
      <c r="J997" s="63">
        <f t="shared" si="19"/>
        <v>0</v>
      </c>
      <c r="K997" s="38"/>
      <c r="L997" s="89"/>
    </row>
    <row r="998" spans="1:12" x14ac:dyDescent="0.2">
      <c r="A998" s="43"/>
      <c r="B998" s="55" t="s">
        <v>1015</v>
      </c>
      <c r="C998" s="55"/>
      <c r="D998" s="44"/>
      <c r="E998" s="52"/>
      <c r="F998" s="44"/>
      <c r="G998" s="46"/>
      <c r="H998" s="38"/>
      <c r="I998" s="44"/>
      <c r="J998" s="63">
        <f t="shared" si="19"/>
        <v>0</v>
      </c>
      <c r="K998" s="38"/>
      <c r="L998" s="89"/>
    </row>
    <row r="999" spans="1:12" x14ac:dyDescent="0.2">
      <c r="A999" s="43"/>
      <c r="B999" s="55" t="s">
        <v>1016</v>
      </c>
      <c r="C999" s="55"/>
      <c r="D999" s="44"/>
      <c r="E999" s="52"/>
      <c r="F999" s="44"/>
      <c r="G999" s="46"/>
      <c r="H999" s="38"/>
      <c r="I999" s="44"/>
      <c r="J999" s="63">
        <f t="shared" si="19"/>
        <v>0</v>
      </c>
      <c r="K999" s="38"/>
      <c r="L999" s="89"/>
    </row>
    <row r="1000" spans="1:12" x14ac:dyDescent="0.2">
      <c r="A1000" s="43"/>
      <c r="B1000" s="55" t="s">
        <v>1017</v>
      </c>
      <c r="C1000" s="55"/>
      <c r="D1000" s="44"/>
      <c r="E1000" s="52"/>
      <c r="F1000" s="44"/>
      <c r="G1000" s="46"/>
      <c r="H1000" s="38"/>
      <c r="I1000" s="44"/>
      <c r="J1000" s="63">
        <f t="shared" si="19"/>
        <v>0</v>
      </c>
      <c r="K1000" s="38"/>
      <c r="L1000" s="89"/>
    </row>
    <row r="1001" spans="1:12" x14ac:dyDescent="0.2">
      <c r="A1001" s="43"/>
      <c r="B1001" s="55" t="s">
        <v>1018</v>
      </c>
      <c r="C1001" s="55"/>
      <c r="D1001" s="44"/>
      <c r="E1001" s="52"/>
      <c r="F1001" s="44"/>
      <c r="G1001" s="46"/>
      <c r="H1001" s="38"/>
      <c r="I1001" s="44"/>
      <c r="J1001" s="63">
        <f t="shared" si="19"/>
        <v>0</v>
      </c>
      <c r="K1001" s="38"/>
      <c r="L1001" s="89"/>
    </row>
    <row r="1002" spans="1:12" x14ac:dyDescent="0.2">
      <c r="A1002" s="43"/>
      <c r="B1002" s="55" t="s">
        <v>1019</v>
      </c>
      <c r="C1002" s="55"/>
      <c r="D1002" s="44"/>
      <c r="E1002" s="52"/>
      <c r="F1002" s="44"/>
      <c r="G1002" s="46"/>
      <c r="H1002" s="38"/>
      <c r="I1002" s="44"/>
      <c r="J1002" s="63">
        <f t="shared" si="19"/>
        <v>0</v>
      </c>
      <c r="K1002" s="38"/>
      <c r="L1002" s="89"/>
    </row>
    <row r="1003" spans="1:12" x14ac:dyDescent="0.2">
      <c r="A1003" s="43"/>
      <c r="B1003" s="55" t="s">
        <v>1020</v>
      </c>
      <c r="C1003" s="55"/>
      <c r="D1003" s="44"/>
      <c r="E1003" s="52"/>
      <c r="F1003" s="44"/>
      <c r="G1003" s="46"/>
      <c r="H1003" s="38"/>
      <c r="I1003" s="44"/>
      <c r="J1003" s="63">
        <f t="shared" si="19"/>
        <v>0</v>
      </c>
      <c r="K1003" s="38"/>
      <c r="L1003" s="89"/>
    </row>
    <row r="1004" spans="1:12" x14ac:dyDescent="0.2">
      <c r="A1004" s="43"/>
      <c r="B1004" s="55" t="s">
        <v>1021</v>
      </c>
      <c r="C1004" s="55"/>
      <c r="D1004" s="44"/>
      <c r="E1004" s="52"/>
      <c r="F1004" s="44"/>
      <c r="G1004" s="46"/>
      <c r="H1004" s="38"/>
      <c r="I1004" s="44"/>
      <c r="J1004" s="63">
        <f t="shared" si="19"/>
        <v>0</v>
      </c>
      <c r="K1004" s="38"/>
      <c r="L1004" s="89"/>
    </row>
    <row r="1005" spans="1:12" x14ac:dyDescent="0.2">
      <c r="A1005" s="43"/>
      <c r="B1005" s="55" t="s">
        <v>1022</v>
      </c>
      <c r="C1005" s="55"/>
      <c r="D1005" s="44"/>
      <c r="E1005" s="52"/>
      <c r="F1005" s="44"/>
      <c r="G1005" s="46"/>
      <c r="H1005" s="38"/>
      <c r="I1005" s="44"/>
      <c r="J1005" s="63">
        <f t="shared" si="19"/>
        <v>0</v>
      </c>
      <c r="K1005" s="38"/>
      <c r="L1005" s="89"/>
    </row>
    <row r="1006" spans="1:12" x14ac:dyDescent="0.2">
      <c r="A1006" s="43"/>
      <c r="B1006" s="55" t="s">
        <v>1023</v>
      </c>
      <c r="C1006" s="55"/>
      <c r="D1006" s="44"/>
      <c r="E1006" s="52"/>
      <c r="F1006" s="44"/>
      <c r="G1006" s="46"/>
      <c r="H1006" s="38"/>
      <c r="I1006" s="44"/>
      <c r="J1006" s="63">
        <f t="shared" ref="J1006:J1069" si="20">D1006-I1006</f>
        <v>0</v>
      </c>
      <c r="K1006" s="38"/>
      <c r="L1006" s="89"/>
    </row>
    <row r="1007" spans="1:12" x14ac:dyDescent="0.2">
      <c r="A1007" s="43"/>
      <c r="B1007" s="55" t="s">
        <v>1024</v>
      </c>
      <c r="C1007" s="55"/>
      <c r="D1007" s="44"/>
      <c r="E1007" s="52"/>
      <c r="F1007" s="44"/>
      <c r="G1007" s="46"/>
      <c r="H1007" s="38"/>
      <c r="I1007" s="44"/>
      <c r="J1007" s="63">
        <f t="shared" si="20"/>
        <v>0</v>
      </c>
      <c r="K1007" s="38"/>
      <c r="L1007" s="89"/>
    </row>
    <row r="1008" spans="1:12" x14ac:dyDescent="0.2">
      <c r="A1008" s="43"/>
      <c r="B1008" s="55" t="s">
        <v>1025</v>
      </c>
      <c r="C1008" s="55"/>
      <c r="D1008" s="44"/>
      <c r="E1008" s="52"/>
      <c r="F1008" s="44"/>
      <c r="G1008" s="46"/>
      <c r="H1008" s="38"/>
      <c r="I1008" s="44"/>
      <c r="J1008" s="63">
        <f t="shared" si="20"/>
        <v>0</v>
      </c>
      <c r="K1008" s="38"/>
      <c r="L1008" s="89"/>
    </row>
    <row r="1009" spans="1:12" x14ac:dyDescent="0.2">
      <c r="A1009" s="43"/>
      <c r="B1009" s="55" t="s">
        <v>1026</v>
      </c>
      <c r="C1009" s="55"/>
      <c r="D1009" s="44"/>
      <c r="E1009" s="52"/>
      <c r="F1009" s="44"/>
      <c r="G1009" s="46"/>
      <c r="H1009" s="38"/>
      <c r="I1009" s="44"/>
      <c r="J1009" s="63">
        <f t="shared" si="20"/>
        <v>0</v>
      </c>
      <c r="K1009" s="38"/>
      <c r="L1009" s="89"/>
    </row>
    <row r="1010" spans="1:12" x14ac:dyDescent="0.2">
      <c r="A1010" s="43"/>
      <c r="B1010" s="55" t="s">
        <v>1027</v>
      </c>
      <c r="C1010" s="55"/>
      <c r="D1010" s="44"/>
      <c r="E1010" s="52"/>
      <c r="F1010" s="44"/>
      <c r="G1010" s="46"/>
      <c r="H1010" s="38"/>
      <c r="I1010" s="44"/>
      <c r="J1010" s="63">
        <f t="shared" si="20"/>
        <v>0</v>
      </c>
      <c r="K1010" s="38"/>
      <c r="L1010" s="89"/>
    </row>
    <row r="1011" spans="1:12" x14ac:dyDescent="0.2">
      <c r="A1011" s="43"/>
      <c r="B1011" s="55" t="s">
        <v>1028</v>
      </c>
      <c r="C1011" s="55"/>
      <c r="D1011" s="44"/>
      <c r="E1011" s="52"/>
      <c r="F1011" s="44"/>
      <c r="G1011" s="46"/>
      <c r="H1011" s="38"/>
      <c r="I1011" s="44"/>
      <c r="J1011" s="63">
        <f t="shared" si="20"/>
        <v>0</v>
      </c>
      <c r="K1011" s="38"/>
      <c r="L1011" s="89"/>
    </row>
    <row r="1012" spans="1:12" x14ac:dyDescent="0.2">
      <c r="A1012" s="43"/>
      <c r="B1012" s="55" t="s">
        <v>1029</v>
      </c>
      <c r="C1012" s="55"/>
      <c r="D1012" s="44"/>
      <c r="E1012" s="52"/>
      <c r="F1012" s="44"/>
      <c r="G1012" s="46"/>
      <c r="H1012" s="38"/>
      <c r="I1012" s="44"/>
      <c r="J1012" s="63">
        <f t="shared" si="20"/>
        <v>0</v>
      </c>
      <c r="K1012" s="38"/>
      <c r="L1012" s="89"/>
    </row>
    <row r="1013" spans="1:12" x14ac:dyDescent="0.2">
      <c r="A1013" s="43"/>
      <c r="B1013" s="55" t="s">
        <v>1030</v>
      </c>
      <c r="C1013" s="55"/>
      <c r="D1013" s="44"/>
      <c r="E1013" s="52"/>
      <c r="F1013" s="44"/>
      <c r="G1013" s="46"/>
      <c r="H1013" s="38"/>
      <c r="I1013" s="44"/>
      <c r="J1013" s="63">
        <f t="shared" si="20"/>
        <v>0</v>
      </c>
      <c r="K1013" s="38"/>
      <c r="L1013" s="89"/>
    </row>
    <row r="1014" spans="1:12" x14ac:dyDescent="0.2">
      <c r="A1014" s="43"/>
      <c r="B1014" s="55" t="s">
        <v>1031</v>
      </c>
      <c r="C1014" s="55"/>
      <c r="D1014" s="44"/>
      <c r="E1014" s="52"/>
      <c r="F1014" s="44"/>
      <c r="G1014" s="46"/>
      <c r="H1014" s="38"/>
      <c r="I1014" s="44"/>
      <c r="J1014" s="63">
        <f t="shared" si="20"/>
        <v>0</v>
      </c>
      <c r="K1014" s="38"/>
      <c r="L1014" s="89"/>
    </row>
    <row r="1015" spans="1:12" x14ac:dyDescent="0.2">
      <c r="A1015" s="43"/>
      <c r="B1015" s="55" t="s">
        <v>1032</v>
      </c>
      <c r="C1015" s="55"/>
      <c r="D1015" s="44"/>
      <c r="E1015" s="52"/>
      <c r="F1015" s="44"/>
      <c r="G1015" s="46"/>
      <c r="H1015" s="38"/>
      <c r="I1015" s="44"/>
      <c r="J1015" s="63">
        <f t="shared" si="20"/>
        <v>0</v>
      </c>
      <c r="K1015" s="38"/>
      <c r="L1015" s="89"/>
    </row>
    <row r="1016" spans="1:12" x14ac:dyDescent="0.2">
      <c r="A1016" s="43"/>
      <c r="B1016" s="55" t="s">
        <v>1033</v>
      </c>
      <c r="C1016" s="55"/>
      <c r="D1016" s="44"/>
      <c r="E1016" s="52"/>
      <c r="F1016" s="44"/>
      <c r="G1016" s="46"/>
      <c r="H1016" s="38"/>
      <c r="I1016" s="44"/>
      <c r="J1016" s="63">
        <f t="shared" si="20"/>
        <v>0</v>
      </c>
      <c r="K1016" s="38"/>
      <c r="L1016" s="89"/>
    </row>
    <row r="1017" spans="1:12" x14ac:dyDescent="0.2">
      <c r="A1017" s="43"/>
      <c r="B1017" s="55" t="s">
        <v>1034</v>
      </c>
      <c r="C1017" s="55"/>
      <c r="D1017" s="44"/>
      <c r="E1017" s="52"/>
      <c r="F1017" s="44"/>
      <c r="G1017" s="46"/>
      <c r="H1017" s="38"/>
      <c r="I1017" s="44"/>
      <c r="J1017" s="63">
        <f t="shared" si="20"/>
        <v>0</v>
      </c>
      <c r="K1017" s="38"/>
      <c r="L1017" s="89"/>
    </row>
    <row r="1018" spans="1:12" x14ac:dyDescent="0.2">
      <c r="A1018" s="43"/>
      <c r="B1018" s="55" t="s">
        <v>1035</v>
      </c>
      <c r="C1018" s="55"/>
      <c r="D1018" s="44"/>
      <c r="E1018" s="52"/>
      <c r="F1018" s="44"/>
      <c r="G1018" s="46"/>
      <c r="H1018" s="38"/>
      <c r="I1018" s="44"/>
      <c r="J1018" s="63">
        <f t="shared" si="20"/>
        <v>0</v>
      </c>
      <c r="K1018" s="38"/>
      <c r="L1018" s="89"/>
    </row>
    <row r="1019" spans="1:12" x14ac:dyDescent="0.2">
      <c r="A1019" s="43"/>
      <c r="B1019" s="55" t="s">
        <v>1036</v>
      </c>
      <c r="C1019" s="55"/>
      <c r="D1019" s="44"/>
      <c r="E1019" s="52"/>
      <c r="F1019" s="44"/>
      <c r="G1019" s="46"/>
      <c r="H1019" s="38"/>
      <c r="I1019" s="44"/>
      <c r="J1019" s="63">
        <f t="shared" si="20"/>
        <v>0</v>
      </c>
      <c r="K1019" s="38"/>
      <c r="L1019" s="89"/>
    </row>
    <row r="1020" spans="1:12" x14ac:dyDescent="0.2">
      <c r="A1020" s="43"/>
      <c r="B1020" s="55" t="s">
        <v>1037</v>
      </c>
      <c r="C1020" s="55"/>
      <c r="D1020" s="44"/>
      <c r="E1020" s="52"/>
      <c r="F1020" s="44"/>
      <c r="G1020" s="46"/>
      <c r="H1020" s="38"/>
      <c r="I1020" s="44"/>
      <c r="J1020" s="63">
        <f t="shared" si="20"/>
        <v>0</v>
      </c>
      <c r="K1020" s="38"/>
      <c r="L1020" s="89"/>
    </row>
    <row r="1021" spans="1:12" x14ac:dyDescent="0.2">
      <c r="A1021" s="43"/>
      <c r="B1021" s="55" t="s">
        <v>1038</v>
      </c>
      <c r="C1021" s="55"/>
      <c r="D1021" s="44"/>
      <c r="E1021" s="52"/>
      <c r="F1021" s="44"/>
      <c r="G1021" s="46"/>
      <c r="H1021" s="38"/>
      <c r="I1021" s="44"/>
      <c r="J1021" s="63">
        <f t="shared" si="20"/>
        <v>0</v>
      </c>
      <c r="K1021" s="38"/>
      <c r="L1021" s="89"/>
    </row>
    <row r="1022" spans="1:12" x14ac:dyDescent="0.2">
      <c r="A1022" s="43"/>
      <c r="B1022" s="55" t="s">
        <v>1039</v>
      </c>
      <c r="C1022" s="55"/>
      <c r="D1022" s="44"/>
      <c r="E1022" s="52"/>
      <c r="F1022" s="44"/>
      <c r="G1022" s="46"/>
      <c r="H1022" s="38"/>
      <c r="I1022" s="44"/>
      <c r="J1022" s="63">
        <f t="shared" si="20"/>
        <v>0</v>
      </c>
      <c r="K1022" s="38"/>
      <c r="L1022" s="89"/>
    </row>
    <row r="1023" spans="1:12" x14ac:dyDescent="0.2">
      <c r="A1023" s="43"/>
      <c r="B1023" s="55" t="s">
        <v>1040</v>
      </c>
      <c r="C1023" s="55"/>
      <c r="D1023" s="44"/>
      <c r="E1023" s="52"/>
      <c r="F1023" s="44"/>
      <c r="G1023" s="46"/>
      <c r="H1023" s="38"/>
      <c r="I1023" s="44"/>
      <c r="J1023" s="63">
        <f t="shared" si="20"/>
        <v>0</v>
      </c>
      <c r="K1023" s="38"/>
      <c r="L1023" s="89"/>
    </row>
    <row r="1024" spans="1:12" x14ac:dyDescent="0.2">
      <c r="A1024" s="43"/>
      <c r="B1024" s="55" t="s">
        <v>1041</v>
      </c>
      <c r="C1024" s="55"/>
      <c r="D1024" s="44"/>
      <c r="E1024" s="52"/>
      <c r="F1024" s="44"/>
      <c r="G1024" s="46"/>
      <c r="H1024" s="38"/>
      <c r="I1024" s="44"/>
      <c r="J1024" s="63">
        <f t="shared" si="20"/>
        <v>0</v>
      </c>
      <c r="K1024" s="38"/>
      <c r="L1024" s="89"/>
    </row>
    <row r="1025" spans="1:12" x14ac:dyDescent="0.2">
      <c r="A1025" s="43"/>
      <c r="B1025" s="55" t="s">
        <v>1042</v>
      </c>
      <c r="C1025" s="55"/>
      <c r="D1025" s="44"/>
      <c r="E1025" s="52"/>
      <c r="F1025" s="44"/>
      <c r="G1025" s="46"/>
      <c r="H1025" s="38"/>
      <c r="I1025" s="44"/>
      <c r="J1025" s="63">
        <f t="shared" si="20"/>
        <v>0</v>
      </c>
      <c r="K1025" s="38"/>
      <c r="L1025" s="89"/>
    </row>
    <row r="1026" spans="1:12" x14ac:dyDescent="0.2">
      <c r="A1026" s="43"/>
      <c r="B1026" s="55" t="s">
        <v>1043</v>
      </c>
      <c r="C1026" s="55"/>
      <c r="D1026" s="44"/>
      <c r="E1026" s="52"/>
      <c r="F1026" s="44"/>
      <c r="G1026" s="46"/>
      <c r="H1026" s="38"/>
      <c r="I1026" s="44"/>
      <c r="J1026" s="63">
        <f t="shared" si="20"/>
        <v>0</v>
      </c>
      <c r="K1026" s="38"/>
      <c r="L1026" s="89"/>
    </row>
    <row r="1027" spans="1:12" x14ac:dyDescent="0.2">
      <c r="A1027" s="43"/>
      <c r="B1027" s="55" t="s">
        <v>1044</v>
      </c>
      <c r="C1027" s="55"/>
      <c r="D1027" s="44"/>
      <c r="E1027" s="52"/>
      <c r="F1027" s="44"/>
      <c r="G1027" s="46"/>
      <c r="H1027" s="38"/>
      <c r="I1027" s="44"/>
      <c r="J1027" s="63">
        <f t="shared" si="20"/>
        <v>0</v>
      </c>
      <c r="K1027" s="38"/>
      <c r="L1027" s="89"/>
    </row>
    <row r="1028" spans="1:12" x14ac:dyDescent="0.2">
      <c r="A1028" s="43"/>
      <c r="B1028" s="55" t="s">
        <v>1045</v>
      </c>
      <c r="C1028" s="55"/>
      <c r="D1028" s="44"/>
      <c r="E1028" s="52"/>
      <c r="F1028" s="44"/>
      <c r="G1028" s="46"/>
      <c r="H1028" s="38"/>
      <c r="I1028" s="44"/>
      <c r="J1028" s="63">
        <f t="shared" si="20"/>
        <v>0</v>
      </c>
      <c r="K1028" s="38"/>
      <c r="L1028" s="89"/>
    </row>
    <row r="1029" spans="1:12" x14ac:dyDescent="0.2">
      <c r="A1029" s="43"/>
      <c r="B1029" s="55" t="s">
        <v>1046</v>
      </c>
      <c r="C1029" s="55"/>
      <c r="D1029" s="44"/>
      <c r="E1029" s="52"/>
      <c r="F1029" s="44"/>
      <c r="G1029" s="46"/>
      <c r="H1029" s="38"/>
      <c r="I1029" s="44"/>
      <c r="J1029" s="63">
        <f t="shared" si="20"/>
        <v>0</v>
      </c>
      <c r="K1029" s="38"/>
      <c r="L1029" s="89"/>
    </row>
    <row r="1030" spans="1:12" x14ac:dyDescent="0.2">
      <c r="A1030" s="43"/>
      <c r="B1030" s="55" t="s">
        <v>1047</v>
      </c>
      <c r="C1030" s="55"/>
      <c r="D1030" s="44"/>
      <c r="E1030" s="52"/>
      <c r="F1030" s="44"/>
      <c r="G1030" s="46"/>
      <c r="H1030" s="38"/>
      <c r="I1030" s="44"/>
      <c r="J1030" s="63">
        <f t="shared" si="20"/>
        <v>0</v>
      </c>
      <c r="K1030" s="38"/>
      <c r="L1030" s="89"/>
    </row>
    <row r="1031" spans="1:12" x14ac:dyDescent="0.2">
      <c r="A1031" s="43"/>
      <c r="B1031" s="55" t="s">
        <v>1048</v>
      </c>
      <c r="C1031" s="55"/>
      <c r="D1031" s="44"/>
      <c r="E1031" s="52"/>
      <c r="F1031" s="44"/>
      <c r="G1031" s="46"/>
      <c r="H1031" s="38"/>
      <c r="I1031" s="44"/>
      <c r="J1031" s="63">
        <f t="shared" si="20"/>
        <v>0</v>
      </c>
      <c r="K1031" s="38"/>
      <c r="L1031" s="89"/>
    </row>
    <row r="1032" spans="1:12" x14ac:dyDescent="0.2">
      <c r="A1032" s="43"/>
      <c r="B1032" s="55" t="s">
        <v>1049</v>
      </c>
      <c r="C1032" s="55"/>
      <c r="D1032" s="44"/>
      <c r="E1032" s="52"/>
      <c r="F1032" s="44"/>
      <c r="G1032" s="46"/>
      <c r="H1032" s="38"/>
      <c r="I1032" s="44"/>
      <c r="J1032" s="63">
        <f t="shared" si="20"/>
        <v>0</v>
      </c>
      <c r="K1032" s="38"/>
      <c r="L1032" s="89"/>
    </row>
    <row r="1033" spans="1:12" x14ac:dyDescent="0.2">
      <c r="A1033" s="43"/>
      <c r="B1033" s="55" t="s">
        <v>1050</v>
      </c>
      <c r="C1033" s="55"/>
      <c r="D1033" s="44"/>
      <c r="E1033" s="52"/>
      <c r="F1033" s="44"/>
      <c r="G1033" s="46"/>
      <c r="H1033" s="38"/>
      <c r="I1033" s="44"/>
      <c r="J1033" s="63">
        <f t="shared" si="20"/>
        <v>0</v>
      </c>
      <c r="K1033" s="38"/>
      <c r="L1033" s="89"/>
    </row>
    <row r="1034" spans="1:12" x14ac:dyDescent="0.2">
      <c r="A1034" s="43"/>
      <c r="B1034" s="55" t="s">
        <v>1051</v>
      </c>
      <c r="C1034" s="55"/>
      <c r="D1034" s="44"/>
      <c r="E1034" s="52"/>
      <c r="F1034" s="44"/>
      <c r="G1034" s="46"/>
      <c r="H1034" s="38"/>
      <c r="I1034" s="44"/>
      <c r="J1034" s="63">
        <f t="shared" si="20"/>
        <v>0</v>
      </c>
      <c r="K1034" s="38"/>
      <c r="L1034" s="89"/>
    </row>
    <row r="1035" spans="1:12" x14ac:dyDescent="0.2">
      <c r="A1035" s="43"/>
      <c r="B1035" s="55" t="s">
        <v>1052</v>
      </c>
      <c r="C1035" s="55"/>
      <c r="D1035" s="44"/>
      <c r="E1035" s="52"/>
      <c r="F1035" s="44"/>
      <c r="G1035" s="46"/>
      <c r="H1035" s="38"/>
      <c r="I1035" s="44"/>
      <c r="J1035" s="63">
        <f t="shared" si="20"/>
        <v>0</v>
      </c>
      <c r="K1035" s="38"/>
      <c r="L1035" s="89"/>
    </row>
    <row r="1036" spans="1:12" x14ac:dyDescent="0.2">
      <c r="A1036" s="43"/>
      <c r="B1036" s="55" t="s">
        <v>1053</v>
      </c>
      <c r="C1036" s="55"/>
      <c r="D1036" s="44"/>
      <c r="E1036" s="52"/>
      <c r="F1036" s="44"/>
      <c r="G1036" s="46"/>
      <c r="H1036" s="38"/>
      <c r="I1036" s="44"/>
      <c r="J1036" s="63">
        <f t="shared" si="20"/>
        <v>0</v>
      </c>
      <c r="K1036" s="38"/>
      <c r="L1036" s="89"/>
    </row>
    <row r="1037" spans="1:12" x14ac:dyDescent="0.2">
      <c r="A1037" s="43"/>
      <c r="B1037" s="55" t="s">
        <v>1054</v>
      </c>
      <c r="C1037" s="55"/>
      <c r="D1037" s="44"/>
      <c r="E1037" s="52"/>
      <c r="F1037" s="44"/>
      <c r="G1037" s="46"/>
      <c r="H1037" s="38"/>
      <c r="I1037" s="44"/>
      <c r="J1037" s="63">
        <f t="shared" si="20"/>
        <v>0</v>
      </c>
      <c r="K1037" s="38"/>
      <c r="L1037" s="89"/>
    </row>
    <row r="1038" spans="1:12" x14ac:dyDescent="0.2">
      <c r="A1038" s="43"/>
      <c r="B1038" s="55" t="s">
        <v>1055</v>
      </c>
      <c r="C1038" s="55"/>
      <c r="D1038" s="44"/>
      <c r="E1038" s="52"/>
      <c r="F1038" s="44"/>
      <c r="G1038" s="46"/>
      <c r="H1038" s="38"/>
      <c r="I1038" s="44"/>
      <c r="J1038" s="63">
        <f t="shared" si="20"/>
        <v>0</v>
      </c>
      <c r="K1038" s="38"/>
      <c r="L1038" s="89"/>
    </row>
    <row r="1039" spans="1:12" x14ac:dyDescent="0.2">
      <c r="A1039" s="43"/>
      <c r="B1039" s="55" t="s">
        <v>1056</v>
      </c>
      <c r="C1039" s="55"/>
      <c r="D1039" s="44"/>
      <c r="E1039" s="52"/>
      <c r="F1039" s="44"/>
      <c r="G1039" s="46"/>
      <c r="H1039" s="38"/>
      <c r="I1039" s="44"/>
      <c r="J1039" s="63">
        <f t="shared" si="20"/>
        <v>0</v>
      </c>
      <c r="K1039" s="38"/>
      <c r="L1039" s="89"/>
    </row>
    <row r="1040" spans="1:12" x14ac:dyDescent="0.2">
      <c r="A1040" s="43"/>
      <c r="B1040" s="55" t="s">
        <v>1057</v>
      </c>
      <c r="C1040" s="55"/>
      <c r="D1040" s="44"/>
      <c r="E1040" s="52"/>
      <c r="F1040" s="44"/>
      <c r="G1040" s="46"/>
      <c r="H1040" s="38"/>
      <c r="I1040" s="44"/>
      <c r="J1040" s="63">
        <f t="shared" si="20"/>
        <v>0</v>
      </c>
      <c r="K1040" s="38"/>
      <c r="L1040" s="89"/>
    </row>
    <row r="1041" spans="1:12" x14ac:dyDescent="0.2">
      <c r="A1041" s="43"/>
      <c r="B1041" s="55" t="s">
        <v>1058</v>
      </c>
      <c r="C1041" s="55"/>
      <c r="D1041" s="44"/>
      <c r="E1041" s="52"/>
      <c r="F1041" s="44"/>
      <c r="G1041" s="46"/>
      <c r="H1041" s="38"/>
      <c r="I1041" s="44"/>
      <c r="J1041" s="63">
        <f t="shared" si="20"/>
        <v>0</v>
      </c>
      <c r="K1041" s="38"/>
      <c r="L1041" s="89"/>
    </row>
    <row r="1042" spans="1:12" x14ac:dyDescent="0.2">
      <c r="A1042" s="43"/>
      <c r="B1042" s="55" t="s">
        <v>1059</v>
      </c>
      <c r="C1042" s="55"/>
      <c r="D1042" s="44"/>
      <c r="E1042" s="52"/>
      <c r="F1042" s="44"/>
      <c r="G1042" s="46"/>
      <c r="H1042" s="38"/>
      <c r="I1042" s="44"/>
      <c r="J1042" s="63">
        <f t="shared" si="20"/>
        <v>0</v>
      </c>
      <c r="K1042" s="38"/>
      <c r="L1042" s="89"/>
    </row>
    <row r="1043" spans="1:12" x14ac:dyDescent="0.2">
      <c r="A1043" s="43"/>
      <c r="B1043" s="55" t="s">
        <v>1060</v>
      </c>
      <c r="C1043" s="55"/>
      <c r="D1043" s="44"/>
      <c r="E1043" s="52"/>
      <c r="F1043" s="44"/>
      <c r="G1043" s="46"/>
      <c r="H1043" s="38"/>
      <c r="I1043" s="44"/>
      <c r="J1043" s="63">
        <f t="shared" si="20"/>
        <v>0</v>
      </c>
      <c r="K1043" s="38"/>
      <c r="L1043" s="89"/>
    </row>
    <row r="1044" spans="1:12" x14ac:dyDescent="0.2">
      <c r="A1044" s="43"/>
      <c r="B1044" s="55" t="s">
        <v>1061</v>
      </c>
      <c r="C1044" s="55"/>
      <c r="D1044" s="44"/>
      <c r="E1044" s="52"/>
      <c r="F1044" s="44"/>
      <c r="G1044" s="46"/>
      <c r="H1044" s="38"/>
      <c r="I1044" s="44"/>
      <c r="J1044" s="63">
        <f t="shared" si="20"/>
        <v>0</v>
      </c>
      <c r="K1044" s="38"/>
      <c r="L1044" s="89"/>
    </row>
    <row r="1045" spans="1:12" x14ac:dyDescent="0.2">
      <c r="A1045" s="43"/>
      <c r="B1045" s="55" t="s">
        <v>1062</v>
      </c>
      <c r="C1045" s="55"/>
      <c r="D1045" s="44"/>
      <c r="E1045" s="52"/>
      <c r="F1045" s="44"/>
      <c r="G1045" s="46"/>
      <c r="H1045" s="38"/>
      <c r="I1045" s="44"/>
      <c r="J1045" s="63">
        <f t="shared" si="20"/>
        <v>0</v>
      </c>
      <c r="K1045" s="38"/>
      <c r="L1045" s="89"/>
    </row>
    <row r="1046" spans="1:12" x14ac:dyDescent="0.2">
      <c r="A1046" s="43"/>
      <c r="B1046" s="55" t="s">
        <v>1063</v>
      </c>
      <c r="C1046" s="55"/>
      <c r="D1046" s="44"/>
      <c r="E1046" s="52"/>
      <c r="F1046" s="44"/>
      <c r="G1046" s="46"/>
      <c r="H1046" s="38"/>
      <c r="I1046" s="44"/>
      <c r="J1046" s="63">
        <f t="shared" si="20"/>
        <v>0</v>
      </c>
      <c r="K1046" s="38"/>
      <c r="L1046" s="89"/>
    </row>
    <row r="1047" spans="1:12" x14ac:dyDescent="0.2">
      <c r="A1047" s="43"/>
      <c r="B1047" s="55" t="s">
        <v>1064</v>
      </c>
      <c r="C1047" s="55"/>
      <c r="D1047" s="44"/>
      <c r="E1047" s="52"/>
      <c r="F1047" s="44"/>
      <c r="G1047" s="46"/>
      <c r="H1047" s="38"/>
      <c r="I1047" s="44"/>
      <c r="J1047" s="63">
        <f t="shared" si="20"/>
        <v>0</v>
      </c>
      <c r="K1047" s="38"/>
      <c r="L1047" s="89"/>
    </row>
    <row r="1048" spans="1:12" x14ac:dyDescent="0.2">
      <c r="A1048" s="43"/>
      <c r="B1048" s="55" t="s">
        <v>1065</v>
      </c>
      <c r="C1048" s="55"/>
      <c r="D1048" s="44"/>
      <c r="E1048" s="52"/>
      <c r="F1048" s="44"/>
      <c r="G1048" s="46"/>
      <c r="H1048" s="38"/>
      <c r="I1048" s="44"/>
      <c r="J1048" s="63">
        <f t="shared" si="20"/>
        <v>0</v>
      </c>
      <c r="K1048" s="38"/>
      <c r="L1048" s="89"/>
    </row>
    <row r="1049" spans="1:12" x14ac:dyDescent="0.2">
      <c r="A1049" s="43"/>
      <c r="B1049" s="55" t="s">
        <v>1066</v>
      </c>
      <c r="C1049" s="55"/>
      <c r="D1049" s="44"/>
      <c r="E1049" s="52"/>
      <c r="F1049" s="44"/>
      <c r="G1049" s="46"/>
      <c r="H1049" s="38"/>
      <c r="I1049" s="44"/>
      <c r="J1049" s="63">
        <f t="shared" si="20"/>
        <v>0</v>
      </c>
      <c r="K1049" s="38"/>
      <c r="L1049" s="89"/>
    </row>
    <row r="1050" spans="1:12" x14ac:dyDescent="0.2">
      <c r="A1050" s="43"/>
      <c r="B1050" s="55" t="s">
        <v>1067</v>
      </c>
      <c r="C1050" s="55"/>
      <c r="D1050" s="44"/>
      <c r="E1050" s="52"/>
      <c r="F1050" s="44"/>
      <c r="G1050" s="46"/>
      <c r="H1050" s="38"/>
      <c r="I1050" s="44"/>
      <c r="J1050" s="63">
        <f t="shared" si="20"/>
        <v>0</v>
      </c>
      <c r="K1050" s="38"/>
      <c r="L1050" s="89"/>
    </row>
    <row r="1051" spans="1:12" x14ac:dyDescent="0.2">
      <c r="A1051" s="43"/>
      <c r="B1051" s="55" t="s">
        <v>1068</v>
      </c>
      <c r="C1051" s="55"/>
      <c r="D1051" s="44"/>
      <c r="E1051" s="52"/>
      <c r="F1051" s="44"/>
      <c r="G1051" s="46"/>
      <c r="H1051" s="38"/>
      <c r="I1051" s="44"/>
      <c r="J1051" s="63">
        <f t="shared" si="20"/>
        <v>0</v>
      </c>
      <c r="K1051" s="38"/>
      <c r="L1051" s="89"/>
    </row>
    <row r="1052" spans="1:12" x14ac:dyDescent="0.2">
      <c r="A1052" s="43"/>
      <c r="B1052" s="55" t="s">
        <v>1069</v>
      </c>
      <c r="C1052" s="55"/>
      <c r="D1052" s="44"/>
      <c r="E1052" s="52"/>
      <c r="F1052" s="44"/>
      <c r="G1052" s="46"/>
      <c r="H1052" s="38"/>
      <c r="I1052" s="44"/>
      <c r="J1052" s="63">
        <f t="shared" si="20"/>
        <v>0</v>
      </c>
      <c r="K1052" s="38"/>
      <c r="L1052" s="89"/>
    </row>
    <row r="1053" spans="1:12" x14ac:dyDescent="0.2">
      <c r="A1053" s="43"/>
      <c r="B1053" s="55" t="s">
        <v>1070</v>
      </c>
      <c r="C1053" s="55"/>
      <c r="D1053" s="44"/>
      <c r="E1053" s="52"/>
      <c r="F1053" s="44"/>
      <c r="G1053" s="46"/>
      <c r="H1053" s="38"/>
      <c r="I1053" s="44"/>
      <c r="J1053" s="63">
        <f t="shared" si="20"/>
        <v>0</v>
      </c>
      <c r="K1053" s="38"/>
      <c r="L1053" s="89"/>
    </row>
    <row r="1054" spans="1:12" x14ac:dyDescent="0.2">
      <c r="A1054" s="43"/>
      <c r="B1054" s="55" t="s">
        <v>1071</v>
      </c>
      <c r="C1054" s="55"/>
      <c r="D1054" s="44"/>
      <c r="E1054" s="52"/>
      <c r="F1054" s="44"/>
      <c r="G1054" s="46"/>
      <c r="H1054" s="38"/>
      <c r="I1054" s="44"/>
      <c r="J1054" s="63">
        <f t="shared" si="20"/>
        <v>0</v>
      </c>
      <c r="K1054" s="38"/>
      <c r="L1054" s="89"/>
    </row>
    <row r="1055" spans="1:12" x14ac:dyDescent="0.2">
      <c r="A1055" s="43"/>
      <c r="B1055" s="55" t="s">
        <v>1072</v>
      </c>
      <c r="C1055" s="55"/>
      <c r="D1055" s="44"/>
      <c r="E1055" s="52"/>
      <c r="F1055" s="44"/>
      <c r="G1055" s="46"/>
      <c r="H1055" s="38"/>
      <c r="I1055" s="44"/>
      <c r="J1055" s="63">
        <f t="shared" si="20"/>
        <v>0</v>
      </c>
      <c r="K1055" s="38"/>
      <c r="L1055" s="89"/>
    </row>
    <row r="1056" spans="1:12" x14ac:dyDescent="0.2">
      <c r="A1056" s="43"/>
      <c r="B1056" s="55" t="s">
        <v>1073</v>
      </c>
      <c r="C1056" s="55"/>
      <c r="D1056" s="44"/>
      <c r="E1056" s="52"/>
      <c r="F1056" s="44"/>
      <c r="G1056" s="46"/>
      <c r="H1056" s="38"/>
      <c r="I1056" s="44"/>
      <c r="J1056" s="63">
        <f t="shared" si="20"/>
        <v>0</v>
      </c>
      <c r="K1056" s="38"/>
      <c r="L1056" s="89"/>
    </row>
    <row r="1057" spans="1:12" x14ac:dyDescent="0.2">
      <c r="A1057" s="43"/>
      <c r="B1057" s="55" t="s">
        <v>1074</v>
      </c>
      <c r="C1057" s="55"/>
      <c r="D1057" s="44"/>
      <c r="E1057" s="52"/>
      <c r="F1057" s="44"/>
      <c r="G1057" s="46"/>
      <c r="H1057" s="38"/>
      <c r="I1057" s="44"/>
      <c r="J1057" s="63">
        <f t="shared" si="20"/>
        <v>0</v>
      </c>
      <c r="K1057" s="38"/>
      <c r="L1057" s="89"/>
    </row>
    <row r="1058" spans="1:12" x14ac:dyDescent="0.2">
      <c r="A1058" s="43"/>
      <c r="B1058" s="55" t="s">
        <v>1075</v>
      </c>
      <c r="C1058" s="55"/>
      <c r="D1058" s="44"/>
      <c r="E1058" s="52"/>
      <c r="F1058" s="44"/>
      <c r="G1058" s="46"/>
      <c r="H1058" s="38"/>
      <c r="I1058" s="44"/>
      <c r="J1058" s="63">
        <f t="shared" si="20"/>
        <v>0</v>
      </c>
      <c r="K1058" s="38"/>
      <c r="L1058" s="89"/>
    </row>
    <row r="1059" spans="1:12" x14ac:dyDescent="0.2">
      <c r="A1059" s="43"/>
      <c r="B1059" s="55" t="s">
        <v>1076</v>
      </c>
      <c r="C1059" s="55"/>
      <c r="D1059" s="44"/>
      <c r="E1059" s="52"/>
      <c r="F1059" s="44"/>
      <c r="G1059" s="46"/>
      <c r="H1059" s="38"/>
      <c r="I1059" s="44"/>
      <c r="J1059" s="63">
        <f t="shared" si="20"/>
        <v>0</v>
      </c>
      <c r="K1059" s="38"/>
      <c r="L1059" s="89"/>
    </row>
    <row r="1060" spans="1:12" x14ac:dyDescent="0.2">
      <c r="A1060" s="43"/>
      <c r="B1060" s="55" t="s">
        <v>1077</v>
      </c>
      <c r="C1060" s="55"/>
      <c r="D1060" s="44"/>
      <c r="E1060" s="52"/>
      <c r="F1060" s="44"/>
      <c r="G1060" s="46"/>
      <c r="H1060" s="38"/>
      <c r="I1060" s="44"/>
      <c r="J1060" s="63">
        <f t="shared" si="20"/>
        <v>0</v>
      </c>
      <c r="K1060" s="38"/>
      <c r="L1060" s="89"/>
    </row>
    <row r="1061" spans="1:12" x14ac:dyDescent="0.2">
      <c r="A1061" s="43"/>
      <c r="B1061" s="55" t="s">
        <v>1078</v>
      </c>
      <c r="C1061" s="55"/>
      <c r="D1061" s="44"/>
      <c r="E1061" s="52"/>
      <c r="F1061" s="44"/>
      <c r="G1061" s="46"/>
      <c r="H1061" s="38"/>
      <c r="I1061" s="44"/>
      <c r="J1061" s="63">
        <f t="shared" si="20"/>
        <v>0</v>
      </c>
      <c r="K1061" s="38"/>
      <c r="L1061" s="89"/>
    </row>
    <row r="1062" spans="1:12" x14ac:dyDescent="0.2">
      <c r="A1062" s="43"/>
      <c r="B1062" s="55" t="s">
        <v>1079</v>
      </c>
      <c r="C1062" s="55"/>
      <c r="D1062" s="44"/>
      <c r="E1062" s="52"/>
      <c r="F1062" s="44"/>
      <c r="G1062" s="46"/>
      <c r="H1062" s="38"/>
      <c r="I1062" s="44"/>
      <c r="J1062" s="63">
        <f t="shared" si="20"/>
        <v>0</v>
      </c>
      <c r="K1062" s="38"/>
      <c r="L1062" s="89"/>
    </row>
    <row r="1063" spans="1:12" x14ac:dyDescent="0.2">
      <c r="A1063" s="43"/>
      <c r="B1063" s="55" t="s">
        <v>1080</v>
      </c>
      <c r="C1063" s="55"/>
      <c r="D1063" s="44"/>
      <c r="E1063" s="52"/>
      <c r="F1063" s="44"/>
      <c r="G1063" s="46"/>
      <c r="H1063" s="38"/>
      <c r="I1063" s="44"/>
      <c r="J1063" s="63">
        <f t="shared" si="20"/>
        <v>0</v>
      </c>
      <c r="K1063" s="38"/>
      <c r="L1063" s="89"/>
    </row>
    <row r="1064" spans="1:12" x14ac:dyDescent="0.2">
      <c r="A1064" s="43"/>
      <c r="B1064" s="55" t="s">
        <v>1081</v>
      </c>
      <c r="C1064" s="55"/>
      <c r="D1064" s="44"/>
      <c r="E1064" s="52"/>
      <c r="F1064" s="44"/>
      <c r="G1064" s="46"/>
      <c r="H1064" s="38"/>
      <c r="I1064" s="44"/>
      <c r="J1064" s="63">
        <f t="shared" si="20"/>
        <v>0</v>
      </c>
      <c r="K1064" s="38"/>
      <c r="L1064" s="89"/>
    </row>
    <row r="1065" spans="1:12" x14ac:dyDescent="0.2">
      <c r="A1065" s="43"/>
      <c r="B1065" s="55" t="s">
        <v>1082</v>
      </c>
      <c r="C1065" s="55"/>
      <c r="D1065" s="44"/>
      <c r="E1065" s="52"/>
      <c r="F1065" s="44"/>
      <c r="G1065" s="46"/>
      <c r="H1065" s="38"/>
      <c r="I1065" s="44"/>
      <c r="J1065" s="63">
        <f t="shared" si="20"/>
        <v>0</v>
      </c>
      <c r="K1065" s="38"/>
      <c r="L1065" s="89"/>
    </row>
    <row r="1066" spans="1:12" x14ac:dyDescent="0.2">
      <c r="A1066" s="43"/>
      <c r="B1066" s="55" t="s">
        <v>1083</v>
      </c>
      <c r="C1066" s="55"/>
      <c r="D1066" s="44"/>
      <c r="E1066" s="52"/>
      <c r="F1066" s="44"/>
      <c r="G1066" s="46"/>
      <c r="H1066" s="38"/>
      <c r="I1066" s="44"/>
      <c r="J1066" s="63">
        <f t="shared" si="20"/>
        <v>0</v>
      </c>
      <c r="K1066" s="38"/>
      <c r="L1066" s="89"/>
    </row>
    <row r="1067" spans="1:12" x14ac:dyDescent="0.2">
      <c r="A1067" s="43"/>
      <c r="B1067" s="55" t="s">
        <v>1084</v>
      </c>
      <c r="C1067" s="55"/>
      <c r="D1067" s="44"/>
      <c r="E1067" s="52"/>
      <c r="F1067" s="44"/>
      <c r="G1067" s="46"/>
      <c r="H1067" s="38"/>
      <c r="I1067" s="44"/>
      <c r="J1067" s="63">
        <f t="shared" si="20"/>
        <v>0</v>
      </c>
      <c r="K1067" s="38"/>
      <c r="L1067" s="89"/>
    </row>
    <row r="1068" spans="1:12" x14ac:dyDescent="0.2">
      <c r="A1068" s="43"/>
      <c r="B1068" s="55" t="s">
        <v>1085</v>
      </c>
      <c r="C1068" s="55"/>
      <c r="D1068" s="44"/>
      <c r="E1068" s="52"/>
      <c r="F1068" s="44"/>
      <c r="G1068" s="46"/>
      <c r="H1068" s="38"/>
      <c r="I1068" s="44"/>
      <c r="J1068" s="63">
        <f t="shared" si="20"/>
        <v>0</v>
      </c>
      <c r="K1068" s="38"/>
      <c r="L1068" s="89"/>
    </row>
    <row r="1069" spans="1:12" x14ac:dyDescent="0.2">
      <c r="A1069" s="43"/>
      <c r="B1069" s="55" t="s">
        <v>1086</v>
      </c>
      <c r="C1069" s="55"/>
      <c r="D1069" s="44"/>
      <c r="E1069" s="52"/>
      <c r="F1069" s="44"/>
      <c r="G1069" s="46"/>
      <c r="H1069" s="38"/>
      <c r="I1069" s="44"/>
      <c r="J1069" s="63">
        <f t="shared" si="20"/>
        <v>0</v>
      </c>
      <c r="K1069" s="38"/>
      <c r="L1069" s="89"/>
    </row>
    <row r="1070" spans="1:12" x14ac:dyDescent="0.2">
      <c r="A1070" s="43"/>
      <c r="B1070" s="55" t="s">
        <v>1087</v>
      </c>
      <c r="C1070" s="55"/>
      <c r="D1070" s="44"/>
      <c r="E1070" s="52"/>
      <c r="F1070" s="44"/>
      <c r="G1070" s="46"/>
      <c r="H1070" s="38"/>
      <c r="I1070" s="44"/>
      <c r="J1070" s="63">
        <f t="shared" ref="J1070:J1103" si="21">D1070-I1070</f>
        <v>0</v>
      </c>
      <c r="K1070" s="38"/>
      <c r="L1070" s="89"/>
    </row>
    <row r="1071" spans="1:12" x14ac:dyDescent="0.2">
      <c r="A1071" s="43"/>
      <c r="B1071" s="55" t="s">
        <v>1088</v>
      </c>
      <c r="C1071" s="55"/>
      <c r="D1071" s="44"/>
      <c r="E1071" s="52"/>
      <c r="F1071" s="44"/>
      <c r="G1071" s="46"/>
      <c r="H1071" s="38"/>
      <c r="I1071" s="44"/>
      <c r="J1071" s="63">
        <f t="shared" si="21"/>
        <v>0</v>
      </c>
      <c r="K1071" s="38"/>
      <c r="L1071" s="89"/>
    </row>
    <row r="1072" spans="1:12" x14ac:dyDescent="0.2">
      <c r="A1072" s="43"/>
      <c r="B1072" s="55" t="s">
        <v>1089</v>
      </c>
      <c r="C1072" s="55"/>
      <c r="D1072" s="44"/>
      <c r="E1072" s="52"/>
      <c r="F1072" s="44"/>
      <c r="G1072" s="46"/>
      <c r="H1072" s="38"/>
      <c r="I1072" s="44"/>
      <c r="J1072" s="63">
        <f t="shared" si="21"/>
        <v>0</v>
      </c>
      <c r="K1072" s="38"/>
      <c r="L1072" s="89"/>
    </row>
    <row r="1073" spans="1:12" x14ac:dyDescent="0.2">
      <c r="A1073" s="43"/>
      <c r="B1073" s="55" t="s">
        <v>1090</v>
      </c>
      <c r="C1073" s="55"/>
      <c r="D1073" s="44"/>
      <c r="E1073" s="52"/>
      <c r="F1073" s="44"/>
      <c r="G1073" s="46"/>
      <c r="H1073" s="38"/>
      <c r="I1073" s="44"/>
      <c r="J1073" s="63">
        <f t="shared" si="21"/>
        <v>0</v>
      </c>
      <c r="K1073" s="38"/>
      <c r="L1073" s="89"/>
    </row>
    <row r="1074" spans="1:12" x14ac:dyDescent="0.2">
      <c r="A1074" s="43"/>
      <c r="B1074" s="55" t="s">
        <v>1091</v>
      </c>
      <c r="C1074" s="55"/>
      <c r="D1074" s="44"/>
      <c r="E1074" s="52"/>
      <c r="F1074" s="44"/>
      <c r="G1074" s="46"/>
      <c r="H1074" s="38"/>
      <c r="I1074" s="44"/>
      <c r="J1074" s="63">
        <f t="shared" si="21"/>
        <v>0</v>
      </c>
      <c r="K1074" s="38"/>
      <c r="L1074" s="89"/>
    </row>
    <row r="1075" spans="1:12" x14ac:dyDescent="0.2">
      <c r="A1075" s="43"/>
      <c r="B1075" s="55" t="s">
        <v>1092</v>
      </c>
      <c r="C1075" s="55"/>
      <c r="D1075" s="44"/>
      <c r="E1075" s="52"/>
      <c r="F1075" s="44"/>
      <c r="G1075" s="46"/>
      <c r="H1075" s="38"/>
      <c r="I1075" s="44"/>
      <c r="J1075" s="63">
        <f t="shared" si="21"/>
        <v>0</v>
      </c>
      <c r="K1075" s="38"/>
      <c r="L1075" s="89"/>
    </row>
    <row r="1076" spans="1:12" x14ac:dyDescent="0.2">
      <c r="A1076" s="43"/>
      <c r="B1076" s="55" t="s">
        <v>1093</v>
      </c>
      <c r="C1076" s="55"/>
      <c r="D1076" s="44"/>
      <c r="E1076" s="52"/>
      <c r="F1076" s="44"/>
      <c r="G1076" s="46"/>
      <c r="H1076" s="38"/>
      <c r="I1076" s="44"/>
      <c r="J1076" s="63">
        <f t="shared" si="21"/>
        <v>0</v>
      </c>
      <c r="K1076" s="38"/>
      <c r="L1076" s="89"/>
    </row>
    <row r="1077" spans="1:12" x14ac:dyDescent="0.2">
      <c r="A1077" s="43"/>
      <c r="B1077" s="55" t="s">
        <v>1094</v>
      </c>
      <c r="C1077" s="55"/>
      <c r="D1077" s="44"/>
      <c r="E1077" s="52"/>
      <c r="F1077" s="44"/>
      <c r="G1077" s="46"/>
      <c r="H1077" s="38"/>
      <c r="I1077" s="44"/>
      <c r="J1077" s="63">
        <f t="shared" si="21"/>
        <v>0</v>
      </c>
      <c r="K1077" s="38"/>
      <c r="L1077" s="89"/>
    </row>
    <row r="1078" spans="1:12" x14ac:dyDescent="0.2">
      <c r="A1078" s="43"/>
      <c r="B1078" s="55" t="s">
        <v>1095</v>
      </c>
      <c r="C1078" s="55"/>
      <c r="D1078" s="44"/>
      <c r="E1078" s="52"/>
      <c r="F1078" s="44"/>
      <c r="G1078" s="46"/>
      <c r="H1078" s="38"/>
      <c r="I1078" s="44"/>
      <c r="J1078" s="63">
        <f t="shared" si="21"/>
        <v>0</v>
      </c>
      <c r="K1078" s="38"/>
      <c r="L1078" s="89"/>
    </row>
    <row r="1079" spans="1:12" x14ac:dyDescent="0.2">
      <c r="A1079" s="43"/>
      <c r="B1079" s="55" t="s">
        <v>1096</v>
      </c>
      <c r="C1079" s="55"/>
      <c r="D1079" s="44"/>
      <c r="E1079" s="52"/>
      <c r="F1079" s="44"/>
      <c r="G1079" s="46"/>
      <c r="H1079" s="38"/>
      <c r="I1079" s="44"/>
      <c r="J1079" s="63">
        <f t="shared" si="21"/>
        <v>0</v>
      </c>
      <c r="K1079" s="38"/>
      <c r="L1079" s="89"/>
    </row>
    <row r="1080" spans="1:12" x14ac:dyDescent="0.2">
      <c r="A1080" s="43"/>
      <c r="B1080" s="55" t="s">
        <v>1097</v>
      </c>
      <c r="C1080" s="55"/>
      <c r="D1080" s="44"/>
      <c r="E1080" s="52"/>
      <c r="F1080" s="44"/>
      <c r="G1080" s="46"/>
      <c r="H1080" s="38"/>
      <c r="I1080" s="44"/>
      <c r="J1080" s="63">
        <f t="shared" si="21"/>
        <v>0</v>
      </c>
      <c r="K1080" s="38"/>
      <c r="L1080" s="89"/>
    </row>
    <row r="1081" spans="1:12" x14ac:dyDescent="0.2">
      <c r="A1081" s="43"/>
      <c r="B1081" s="55" t="s">
        <v>1098</v>
      </c>
      <c r="C1081" s="55"/>
      <c r="D1081" s="44"/>
      <c r="E1081" s="52"/>
      <c r="F1081" s="44"/>
      <c r="G1081" s="46"/>
      <c r="H1081" s="38"/>
      <c r="I1081" s="44"/>
      <c r="J1081" s="63">
        <f t="shared" si="21"/>
        <v>0</v>
      </c>
      <c r="K1081" s="38"/>
      <c r="L1081" s="89"/>
    </row>
    <row r="1082" spans="1:12" x14ac:dyDescent="0.2">
      <c r="A1082" s="43"/>
      <c r="B1082" s="55" t="s">
        <v>1099</v>
      </c>
      <c r="C1082" s="55"/>
      <c r="D1082" s="44"/>
      <c r="E1082" s="52"/>
      <c r="F1082" s="44"/>
      <c r="G1082" s="46"/>
      <c r="H1082" s="38"/>
      <c r="I1082" s="44"/>
      <c r="J1082" s="63">
        <f t="shared" si="21"/>
        <v>0</v>
      </c>
      <c r="K1082" s="38"/>
      <c r="L1082" s="89"/>
    </row>
    <row r="1083" spans="1:12" x14ac:dyDescent="0.2">
      <c r="A1083" s="43"/>
      <c r="B1083" s="55" t="s">
        <v>1100</v>
      </c>
      <c r="C1083" s="55"/>
      <c r="D1083" s="44"/>
      <c r="E1083" s="52"/>
      <c r="F1083" s="44"/>
      <c r="G1083" s="46"/>
      <c r="H1083" s="38"/>
      <c r="I1083" s="44"/>
      <c r="J1083" s="63">
        <f t="shared" si="21"/>
        <v>0</v>
      </c>
      <c r="K1083" s="38"/>
      <c r="L1083" s="89"/>
    </row>
    <row r="1084" spans="1:12" x14ac:dyDescent="0.2">
      <c r="A1084" s="43"/>
      <c r="B1084" s="55" t="s">
        <v>1101</v>
      </c>
      <c r="C1084" s="55"/>
      <c r="D1084" s="44"/>
      <c r="E1084" s="52"/>
      <c r="F1084" s="44"/>
      <c r="G1084" s="46"/>
      <c r="H1084" s="38"/>
      <c r="I1084" s="44"/>
      <c r="J1084" s="63">
        <f t="shared" si="21"/>
        <v>0</v>
      </c>
      <c r="K1084" s="38"/>
      <c r="L1084" s="89"/>
    </row>
    <row r="1085" spans="1:12" x14ac:dyDescent="0.2">
      <c r="A1085" s="43"/>
      <c r="B1085" s="55" t="s">
        <v>1102</v>
      </c>
      <c r="C1085" s="55"/>
      <c r="D1085" s="44"/>
      <c r="E1085" s="52"/>
      <c r="F1085" s="44"/>
      <c r="G1085" s="46"/>
      <c r="H1085" s="38"/>
      <c r="I1085" s="44"/>
      <c r="J1085" s="63">
        <f t="shared" si="21"/>
        <v>0</v>
      </c>
      <c r="K1085" s="38"/>
      <c r="L1085" s="89"/>
    </row>
    <row r="1086" spans="1:12" x14ac:dyDescent="0.2">
      <c r="A1086" s="43"/>
      <c r="B1086" s="55" t="s">
        <v>1103</v>
      </c>
      <c r="C1086" s="55"/>
      <c r="D1086" s="44"/>
      <c r="E1086" s="52"/>
      <c r="F1086" s="44"/>
      <c r="G1086" s="46"/>
      <c r="H1086" s="38"/>
      <c r="I1086" s="44"/>
      <c r="J1086" s="63">
        <f t="shared" si="21"/>
        <v>0</v>
      </c>
      <c r="K1086" s="38"/>
      <c r="L1086" s="89"/>
    </row>
    <row r="1087" spans="1:12" x14ac:dyDescent="0.2">
      <c r="A1087" s="43"/>
      <c r="B1087" s="55" t="s">
        <v>1104</v>
      </c>
      <c r="C1087" s="55"/>
      <c r="D1087" s="44"/>
      <c r="E1087" s="52"/>
      <c r="F1087" s="44"/>
      <c r="G1087" s="46"/>
      <c r="H1087" s="38"/>
      <c r="I1087" s="44"/>
      <c r="J1087" s="63">
        <f t="shared" si="21"/>
        <v>0</v>
      </c>
      <c r="K1087" s="38"/>
      <c r="L1087" s="89"/>
    </row>
    <row r="1088" spans="1:12" x14ac:dyDescent="0.2">
      <c r="A1088" s="43"/>
      <c r="B1088" s="55" t="s">
        <v>1105</v>
      </c>
      <c r="C1088" s="55"/>
      <c r="D1088" s="44"/>
      <c r="E1088" s="52"/>
      <c r="F1088" s="44"/>
      <c r="G1088" s="46"/>
      <c r="H1088" s="38"/>
      <c r="I1088" s="44"/>
      <c r="J1088" s="63">
        <f t="shared" si="21"/>
        <v>0</v>
      </c>
      <c r="K1088" s="38"/>
      <c r="L1088" s="89"/>
    </row>
    <row r="1089" spans="1:12" x14ac:dyDescent="0.2">
      <c r="A1089" s="43"/>
      <c r="B1089" s="55" t="s">
        <v>1106</v>
      </c>
      <c r="C1089" s="55"/>
      <c r="D1089" s="44"/>
      <c r="E1089" s="52"/>
      <c r="F1089" s="44"/>
      <c r="G1089" s="46"/>
      <c r="H1089" s="38"/>
      <c r="I1089" s="44"/>
      <c r="J1089" s="63">
        <f t="shared" si="21"/>
        <v>0</v>
      </c>
      <c r="K1089" s="38"/>
      <c r="L1089" s="89"/>
    </row>
    <row r="1090" spans="1:12" x14ac:dyDescent="0.2">
      <c r="A1090" s="43"/>
      <c r="B1090" s="55" t="s">
        <v>1107</v>
      </c>
      <c r="C1090" s="55"/>
      <c r="D1090" s="44"/>
      <c r="E1090" s="52"/>
      <c r="F1090" s="44"/>
      <c r="G1090" s="46"/>
      <c r="H1090" s="38"/>
      <c r="I1090" s="44"/>
      <c r="J1090" s="63">
        <f t="shared" si="21"/>
        <v>0</v>
      </c>
      <c r="K1090" s="38"/>
      <c r="L1090" s="89"/>
    </row>
    <row r="1091" spans="1:12" x14ac:dyDescent="0.2">
      <c r="A1091" s="43"/>
      <c r="B1091" s="55" t="s">
        <v>1108</v>
      </c>
      <c r="C1091" s="55"/>
      <c r="D1091" s="44"/>
      <c r="E1091" s="52"/>
      <c r="F1091" s="44"/>
      <c r="G1091" s="46"/>
      <c r="H1091" s="38"/>
      <c r="I1091" s="44"/>
      <c r="J1091" s="63">
        <f t="shared" si="21"/>
        <v>0</v>
      </c>
      <c r="K1091" s="38"/>
      <c r="L1091" s="89"/>
    </row>
    <row r="1092" spans="1:12" x14ac:dyDescent="0.2">
      <c r="A1092" s="43"/>
      <c r="B1092" s="55" t="s">
        <v>1109</v>
      </c>
      <c r="C1092" s="55"/>
      <c r="D1092" s="44"/>
      <c r="E1092" s="52"/>
      <c r="F1092" s="44"/>
      <c r="G1092" s="46"/>
      <c r="H1092" s="38"/>
      <c r="I1092" s="44"/>
      <c r="J1092" s="63">
        <f t="shared" si="21"/>
        <v>0</v>
      </c>
      <c r="K1092" s="38"/>
      <c r="L1092" s="89"/>
    </row>
    <row r="1093" spans="1:12" x14ac:dyDescent="0.2">
      <c r="A1093" s="43"/>
      <c r="B1093" s="55" t="s">
        <v>1110</v>
      </c>
      <c r="C1093" s="55"/>
      <c r="D1093" s="44"/>
      <c r="E1093" s="52"/>
      <c r="F1093" s="44"/>
      <c r="G1093" s="46"/>
      <c r="H1093" s="38"/>
      <c r="I1093" s="44"/>
      <c r="J1093" s="63">
        <f t="shared" si="21"/>
        <v>0</v>
      </c>
      <c r="K1093" s="38"/>
      <c r="L1093" s="89"/>
    </row>
    <row r="1094" spans="1:12" x14ac:dyDescent="0.2">
      <c r="A1094" s="43"/>
      <c r="B1094" s="55" t="s">
        <v>1111</v>
      </c>
      <c r="C1094" s="55"/>
      <c r="D1094" s="44"/>
      <c r="E1094" s="52"/>
      <c r="F1094" s="44"/>
      <c r="G1094" s="46"/>
      <c r="H1094" s="38"/>
      <c r="I1094" s="44"/>
      <c r="J1094" s="63">
        <f t="shared" si="21"/>
        <v>0</v>
      </c>
      <c r="K1094" s="38"/>
      <c r="L1094" s="89"/>
    </row>
    <row r="1095" spans="1:12" x14ac:dyDescent="0.2">
      <c r="A1095" s="43"/>
      <c r="B1095" s="55" t="s">
        <v>1112</v>
      </c>
      <c r="C1095" s="55"/>
      <c r="D1095" s="44"/>
      <c r="E1095" s="52"/>
      <c r="F1095" s="44"/>
      <c r="G1095" s="46"/>
      <c r="H1095" s="38"/>
      <c r="I1095" s="44"/>
      <c r="J1095" s="63">
        <f t="shared" si="21"/>
        <v>0</v>
      </c>
      <c r="K1095" s="38"/>
      <c r="L1095" s="89"/>
    </row>
    <row r="1096" spans="1:12" x14ac:dyDescent="0.2">
      <c r="A1096" s="43"/>
      <c r="B1096" s="55" t="s">
        <v>1113</v>
      </c>
      <c r="C1096" s="55"/>
      <c r="D1096" s="44"/>
      <c r="E1096" s="52"/>
      <c r="F1096" s="44"/>
      <c r="G1096" s="46"/>
      <c r="H1096" s="38"/>
      <c r="I1096" s="44"/>
      <c r="J1096" s="63">
        <f t="shared" si="21"/>
        <v>0</v>
      </c>
      <c r="K1096" s="38"/>
      <c r="L1096" s="89"/>
    </row>
    <row r="1097" spans="1:12" x14ac:dyDescent="0.2">
      <c r="A1097" s="43"/>
      <c r="B1097" s="55" t="s">
        <v>1114</v>
      </c>
      <c r="C1097" s="55"/>
      <c r="D1097" s="44"/>
      <c r="E1097" s="52"/>
      <c r="F1097" s="44"/>
      <c r="G1097" s="46"/>
      <c r="H1097" s="38"/>
      <c r="I1097" s="44"/>
      <c r="J1097" s="63">
        <f t="shared" si="21"/>
        <v>0</v>
      </c>
      <c r="K1097" s="38"/>
      <c r="L1097" s="89"/>
    </row>
    <row r="1098" spans="1:12" x14ac:dyDescent="0.2">
      <c r="A1098" s="43"/>
      <c r="B1098" s="55" t="s">
        <v>1115</v>
      </c>
      <c r="C1098" s="55"/>
      <c r="D1098" s="44"/>
      <c r="E1098" s="52"/>
      <c r="F1098" s="44"/>
      <c r="G1098" s="46"/>
      <c r="H1098" s="38"/>
      <c r="I1098" s="44"/>
      <c r="J1098" s="63">
        <f t="shared" si="21"/>
        <v>0</v>
      </c>
      <c r="K1098" s="38"/>
      <c r="L1098" s="89"/>
    </row>
    <row r="1099" spans="1:12" x14ac:dyDescent="0.2">
      <c r="A1099" s="43"/>
      <c r="B1099" s="55" t="s">
        <v>1116</v>
      </c>
      <c r="C1099" s="55"/>
      <c r="D1099" s="44"/>
      <c r="E1099" s="52"/>
      <c r="F1099" s="44"/>
      <c r="G1099" s="46"/>
      <c r="H1099" s="38"/>
      <c r="I1099" s="44"/>
      <c r="J1099" s="63">
        <f t="shared" si="21"/>
        <v>0</v>
      </c>
      <c r="K1099" s="38"/>
      <c r="L1099" s="89"/>
    </row>
    <row r="1100" spans="1:12" x14ac:dyDescent="0.2">
      <c r="A1100" s="43"/>
      <c r="B1100" s="55" t="s">
        <v>1117</v>
      </c>
      <c r="C1100" s="55"/>
      <c r="D1100" s="44"/>
      <c r="E1100" s="52"/>
      <c r="F1100" s="44"/>
      <c r="G1100" s="46"/>
      <c r="H1100" s="38"/>
      <c r="I1100" s="44"/>
      <c r="J1100" s="63">
        <f t="shared" si="21"/>
        <v>0</v>
      </c>
      <c r="K1100" s="38"/>
      <c r="L1100" s="89"/>
    </row>
    <row r="1101" spans="1:12" x14ac:dyDescent="0.2">
      <c r="A1101" s="43"/>
      <c r="B1101" s="55" t="s">
        <v>1118</v>
      </c>
      <c r="C1101" s="55"/>
      <c r="D1101" s="44"/>
      <c r="E1101" s="52"/>
      <c r="F1101" s="44"/>
      <c r="G1101" s="46"/>
      <c r="H1101" s="38"/>
      <c r="I1101" s="44"/>
      <c r="J1101" s="63">
        <f t="shared" si="21"/>
        <v>0</v>
      </c>
      <c r="K1101" s="38"/>
      <c r="L1101" s="89"/>
    </row>
    <row r="1102" spans="1:12" x14ac:dyDescent="0.2">
      <c r="A1102" s="43"/>
      <c r="B1102" s="55" t="s">
        <v>1119</v>
      </c>
      <c r="C1102" s="55"/>
      <c r="D1102" s="44"/>
      <c r="E1102" s="52"/>
      <c r="F1102" s="44"/>
      <c r="G1102" s="46"/>
      <c r="H1102" s="38"/>
      <c r="I1102" s="44"/>
      <c r="J1102" s="63">
        <f t="shared" si="21"/>
        <v>0</v>
      </c>
      <c r="K1102" s="38"/>
      <c r="L1102" s="89"/>
    </row>
    <row r="1103" spans="1:12" x14ac:dyDescent="0.2">
      <c r="A1103" s="43"/>
      <c r="B1103" s="55" t="s">
        <v>1120</v>
      </c>
      <c r="C1103" s="55"/>
      <c r="D1103" s="44"/>
      <c r="E1103" s="52"/>
      <c r="F1103" s="44"/>
      <c r="G1103" s="46"/>
      <c r="H1103" s="38"/>
      <c r="I1103" s="44"/>
      <c r="J1103" s="63">
        <f t="shared" si="21"/>
        <v>0</v>
      </c>
      <c r="K1103" s="38"/>
      <c r="L1103" s="89"/>
    </row>
    <row r="1104" spans="1:12" ht="21" x14ac:dyDescent="0.25">
      <c r="A1104" s="101" t="s">
        <v>13</v>
      </c>
      <c r="B1104" s="101"/>
      <c r="C1104" s="101"/>
      <c r="D1104" s="45">
        <f>SUM(D6:D1103)</f>
        <v>27518.25</v>
      </c>
      <c r="E1104" s="53">
        <f>SUM(E6:E1103)</f>
        <v>3270</v>
      </c>
      <c r="F1104" s="45">
        <f>D1104-E1104</f>
        <v>24248.25</v>
      </c>
      <c r="G1104" s="39"/>
      <c r="H1104" s="40" t="s">
        <v>13</v>
      </c>
      <c r="I1104" s="48">
        <f>SUM(I6:I1103)</f>
        <v>21116.5</v>
      </c>
      <c r="J1104" s="65">
        <f>SUM(J6:J1103)</f>
        <v>6401.75</v>
      </c>
      <c r="L1104" s="10"/>
    </row>
    <row r="1105" spans="1:9" x14ac:dyDescent="0.2">
      <c r="A1105" s="97"/>
      <c r="B1105" s="98"/>
      <c r="C1105" s="98"/>
      <c r="D1105" s="99"/>
      <c r="E1105" s="100"/>
      <c r="F1105" s="99"/>
      <c r="I1105" s="92">
        <f>SUBTOTAL(9,I6:I58)</f>
        <v>13304.5</v>
      </c>
    </row>
    <row r="1106" spans="1:9" x14ac:dyDescent="0.2">
      <c r="A1106" s="97"/>
      <c r="B1106" s="98"/>
      <c r="C1106" s="98"/>
      <c r="D1106" s="99"/>
      <c r="E1106" s="100"/>
      <c r="F1106" s="99"/>
    </row>
    <row r="1107" spans="1:9" x14ac:dyDescent="0.2">
      <c r="A1107" s="97"/>
      <c r="B1107" s="98"/>
      <c r="C1107" s="98"/>
      <c r="D1107" s="99"/>
      <c r="E1107" s="100"/>
      <c r="F1107" s="99"/>
    </row>
    <row r="1108" spans="1:9" x14ac:dyDescent="0.2">
      <c r="A1108" s="97"/>
      <c r="B1108" s="98"/>
      <c r="C1108" s="98"/>
      <c r="D1108" s="99"/>
      <c r="E1108" s="100"/>
      <c r="F1108" s="99"/>
    </row>
    <row r="1109" spans="1:9" x14ac:dyDescent="0.2">
      <c r="A1109" s="97"/>
      <c r="B1109" s="98"/>
      <c r="C1109" s="98"/>
      <c r="D1109" s="99"/>
      <c r="E1109" s="100"/>
      <c r="F1109" s="99"/>
    </row>
    <row r="1110" spans="1:9" x14ac:dyDescent="0.2">
      <c r="A1110" s="97"/>
      <c r="B1110" s="98"/>
      <c r="C1110" s="98"/>
      <c r="D1110" s="99"/>
      <c r="E1110" s="100"/>
      <c r="F1110" s="99"/>
    </row>
    <row r="1111" spans="1:9" x14ac:dyDescent="0.2">
      <c r="A1111" s="97"/>
      <c r="B1111" s="98"/>
      <c r="C1111" s="98"/>
      <c r="D1111" s="99"/>
      <c r="E1111" s="100"/>
      <c r="F1111" s="99"/>
    </row>
    <row r="1112" spans="1:9" x14ac:dyDescent="0.2">
      <c r="A1112" s="97"/>
      <c r="B1112" s="98"/>
      <c r="C1112" s="98"/>
      <c r="D1112" s="99"/>
      <c r="E1112" s="100"/>
      <c r="F1112" s="99"/>
    </row>
    <row r="1113" spans="1:9" x14ac:dyDescent="0.2">
      <c r="A1113" s="97"/>
      <c r="B1113" s="98"/>
      <c r="C1113" s="98"/>
      <c r="D1113" s="99"/>
      <c r="E1113" s="100"/>
      <c r="F1113" s="99"/>
    </row>
    <row r="1114" spans="1:9" x14ac:dyDescent="0.2">
      <c r="A1114" s="97"/>
      <c r="B1114" s="98"/>
      <c r="C1114" s="98"/>
      <c r="D1114" s="99"/>
      <c r="E1114" s="100"/>
      <c r="F1114" s="99"/>
    </row>
    <row r="1115" spans="1:9" x14ac:dyDescent="0.2">
      <c r="A1115" s="97"/>
      <c r="B1115" s="98"/>
      <c r="C1115" s="98"/>
      <c r="D1115" s="99"/>
      <c r="E1115" s="100"/>
      <c r="F1115" s="99"/>
    </row>
    <row r="1116" spans="1:9" x14ac:dyDescent="0.2">
      <c r="A1116" s="97"/>
      <c r="B1116" s="98"/>
      <c r="C1116" s="98"/>
      <c r="D1116" s="99"/>
      <c r="E1116" s="100"/>
      <c r="F1116" s="99"/>
    </row>
    <row r="1117" spans="1:9" x14ac:dyDescent="0.2">
      <c r="A1117" s="97"/>
      <c r="B1117" s="98"/>
      <c r="C1117" s="98"/>
      <c r="D1117" s="99"/>
      <c r="E1117" s="100"/>
      <c r="F1117" s="99"/>
    </row>
    <row r="1118" spans="1:9" x14ac:dyDescent="0.2">
      <c r="A1118" s="97"/>
      <c r="B1118" s="98"/>
      <c r="C1118" s="98"/>
      <c r="D1118" s="99"/>
      <c r="E1118" s="100"/>
      <c r="F1118" s="99"/>
    </row>
    <row r="1119" spans="1:9" x14ac:dyDescent="0.2">
      <c r="A1119" s="97"/>
      <c r="B1119" s="98"/>
      <c r="C1119" s="98"/>
      <c r="D1119" s="99"/>
      <c r="E1119" s="100"/>
      <c r="F1119" s="99"/>
    </row>
    <row r="1120" spans="1:9" x14ac:dyDescent="0.2">
      <c r="A1120" s="97"/>
      <c r="B1120" s="98"/>
      <c r="C1120" s="98"/>
      <c r="D1120" s="99"/>
      <c r="E1120" s="100"/>
      <c r="F1120" s="99"/>
    </row>
    <row r="1121" spans="1:6" x14ac:dyDescent="0.2">
      <c r="A1121" s="97"/>
      <c r="B1121" s="98"/>
      <c r="C1121" s="98"/>
      <c r="D1121" s="99"/>
      <c r="E1121" s="100"/>
      <c r="F1121" s="99"/>
    </row>
    <row r="1122" spans="1:6" x14ac:dyDescent="0.2">
      <c r="A1122" s="97"/>
      <c r="B1122" s="98"/>
      <c r="C1122" s="98"/>
      <c r="D1122" s="99"/>
      <c r="E1122" s="100"/>
      <c r="F1122" s="99"/>
    </row>
    <row r="1123" spans="1:6" x14ac:dyDescent="0.2">
      <c r="A1123" s="97"/>
      <c r="B1123" s="98"/>
      <c r="C1123" s="98"/>
      <c r="D1123" s="99"/>
      <c r="E1123" s="100"/>
      <c r="F1123" s="99"/>
    </row>
    <row r="1124" spans="1:6" x14ac:dyDescent="0.2">
      <c r="A1124" s="97"/>
      <c r="B1124" s="98"/>
      <c r="C1124" s="98"/>
      <c r="D1124" s="99"/>
      <c r="E1124" s="100"/>
      <c r="F1124" s="99"/>
    </row>
    <row r="1125" spans="1:6" x14ac:dyDescent="0.2">
      <c r="A1125" s="97"/>
      <c r="B1125" s="98"/>
      <c r="C1125" s="98"/>
      <c r="D1125" s="99"/>
      <c r="E1125" s="100"/>
      <c r="F1125" s="99"/>
    </row>
    <row r="1126" spans="1:6" x14ac:dyDescent="0.2">
      <c r="A1126" s="97"/>
      <c r="B1126" s="98"/>
      <c r="C1126" s="98"/>
      <c r="D1126" s="99"/>
      <c r="E1126" s="100"/>
      <c r="F1126" s="99"/>
    </row>
    <row r="1127" spans="1:6" x14ac:dyDescent="0.2">
      <c r="A1127" s="97"/>
      <c r="B1127" s="98"/>
      <c r="C1127" s="98"/>
      <c r="D1127" s="99"/>
      <c r="E1127" s="100"/>
      <c r="F1127" s="99"/>
    </row>
    <row r="1128" spans="1:6" x14ac:dyDescent="0.2">
      <c r="A1128" s="97"/>
      <c r="B1128" s="98"/>
      <c r="C1128" s="98"/>
      <c r="D1128" s="99"/>
      <c r="E1128" s="100"/>
      <c r="F1128" s="99"/>
    </row>
    <row r="1129" spans="1:6" x14ac:dyDescent="0.2">
      <c r="A1129" s="97"/>
      <c r="B1129" s="98"/>
      <c r="C1129" s="98"/>
      <c r="D1129" s="99"/>
      <c r="E1129" s="100"/>
      <c r="F1129" s="99"/>
    </row>
    <row r="1130" spans="1:6" x14ac:dyDescent="0.2">
      <c r="A1130" s="97"/>
      <c r="B1130" s="98"/>
      <c r="C1130" s="98"/>
      <c r="D1130" s="99"/>
      <c r="E1130" s="100"/>
      <c r="F1130" s="99"/>
    </row>
    <row r="1131" spans="1:6" x14ac:dyDescent="0.2">
      <c r="A1131" s="97"/>
      <c r="B1131" s="98"/>
      <c r="C1131" s="98"/>
      <c r="D1131" s="99"/>
      <c r="E1131" s="100"/>
      <c r="F1131" s="99"/>
    </row>
    <row r="1132" spans="1:6" x14ac:dyDescent="0.2">
      <c r="A1132" s="97"/>
      <c r="B1132" s="98"/>
      <c r="C1132" s="98"/>
      <c r="D1132" s="99"/>
      <c r="E1132" s="100"/>
      <c r="F1132" s="99"/>
    </row>
    <row r="1133" spans="1:6" x14ac:dyDescent="0.2">
      <c r="A1133" s="97"/>
      <c r="B1133" s="98"/>
      <c r="C1133" s="98"/>
      <c r="D1133" s="99"/>
      <c r="E1133" s="100"/>
      <c r="F1133" s="99"/>
    </row>
    <row r="1134" spans="1:6" x14ac:dyDescent="0.2">
      <c r="A1134" s="97"/>
      <c r="B1134" s="98"/>
      <c r="C1134" s="98"/>
      <c r="D1134" s="99"/>
      <c r="E1134" s="100"/>
      <c r="F1134" s="99"/>
    </row>
    <row r="1135" spans="1:6" x14ac:dyDescent="0.2">
      <c r="A1135" s="97"/>
      <c r="B1135" s="98"/>
      <c r="C1135" s="98"/>
      <c r="D1135" s="99"/>
      <c r="E1135" s="100"/>
      <c r="F1135" s="99"/>
    </row>
    <row r="1136" spans="1:6" x14ac:dyDescent="0.2">
      <c r="A1136" s="97"/>
      <c r="B1136" s="98"/>
      <c r="C1136" s="98"/>
      <c r="D1136" s="99"/>
      <c r="E1136" s="100"/>
      <c r="F1136" s="99"/>
    </row>
    <row r="1137" spans="1:6" x14ac:dyDescent="0.2">
      <c r="A1137" s="97"/>
      <c r="B1137" s="98"/>
      <c r="C1137" s="98"/>
      <c r="D1137" s="99"/>
      <c r="E1137" s="100"/>
      <c r="F1137" s="99"/>
    </row>
    <row r="1138" spans="1:6" x14ac:dyDescent="0.2">
      <c r="A1138" s="97"/>
      <c r="B1138" s="98"/>
      <c r="C1138" s="98"/>
      <c r="D1138" s="99"/>
      <c r="E1138" s="100"/>
      <c r="F1138" s="99"/>
    </row>
    <row r="1139" spans="1:6" x14ac:dyDescent="0.2">
      <c r="A1139" s="97"/>
      <c r="B1139" s="98"/>
      <c r="C1139" s="98"/>
      <c r="D1139" s="99"/>
      <c r="E1139" s="100"/>
      <c r="F1139" s="99"/>
    </row>
    <row r="1140" spans="1:6" x14ac:dyDescent="0.2">
      <c r="A1140" s="97"/>
      <c r="B1140" s="98"/>
      <c r="C1140" s="98"/>
      <c r="D1140" s="99"/>
      <c r="E1140" s="100"/>
      <c r="F1140" s="99"/>
    </row>
    <row r="1141" spans="1:6" x14ac:dyDescent="0.2">
      <c r="A1141" s="97"/>
      <c r="B1141" s="98"/>
      <c r="C1141" s="98"/>
      <c r="D1141" s="99"/>
      <c r="E1141" s="100"/>
      <c r="F1141" s="99"/>
    </row>
    <row r="1142" spans="1:6" x14ac:dyDescent="0.2">
      <c r="A1142" s="97"/>
      <c r="B1142" s="98"/>
      <c r="C1142" s="98"/>
      <c r="D1142" s="99"/>
      <c r="E1142" s="100"/>
      <c r="F1142" s="99"/>
    </row>
    <row r="1143" spans="1:6" x14ac:dyDescent="0.2">
      <c r="A1143" s="97"/>
      <c r="B1143" s="98"/>
      <c r="C1143" s="98"/>
      <c r="D1143" s="99"/>
      <c r="E1143" s="100"/>
      <c r="F1143" s="99"/>
    </row>
    <row r="1144" spans="1:6" x14ac:dyDescent="0.2">
      <c r="A1144" s="97"/>
      <c r="B1144" s="98"/>
      <c r="C1144" s="98"/>
      <c r="D1144" s="99"/>
      <c r="E1144" s="100"/>
      <c r="F1144" s="99"/>
    </row>
    <row r="1145" spans="1:6" x14ac:dyDescent="0.2">
      <c r="A1145" s="97"/>
      <c r="B1145" s="98"/>
      <c r="C1145" s="98"/>
      <c r="D1145" s="99"/>
      <c r="E1145" s="100"/>
      <c r="F1145" s="99"/>
    </row>
    <row r="1146" spans="1:6" x14ac:dyDescent="0.2">
      <c r="A1146" s="97"/>
      <c r="B1146" s="98"/>
      <c r="C1146" s="98"/>
      <c r="D1146" s="99"/>
      <c r="E1146" s="100"/>
      <c r="F1146" s="99"/>
    </row>
    <row r="1147" spans="1:6" x14ac:dyDescent="0.2">
      <c r="A1147" s="97"/>
      <c r="B1147" s="98"/>
      <c r="C1147" s="98"/>
      <c r="D1147" s="99"/>
      <c r="E1147" s="100"/>
      <c r="F1147" s="99"/>
    </row>
    <row r="1148" spans="1:6" x14ac:dyDescent="0.2">
      <c r="A1148" s="97"/>
      <c r="B1148" s="98"/>
      <c r="C1148" s="98"/>
      <c r="D1148" s="99"/>
      <c r="E1148" s="100"/>
      <c r="F1148" s="99"/>
    </row>
    <row r="1149" spans="1:6" x14ac:dyDescent="0.2">
      <c r="A1149" s="97"/>
      <c r="B1149" s="98"/>
      <c r="C1149" s="98"/>
      <c r="D1149" s="99"/>
      <c r="E1149" s="100"/>
      <c r="F1149" s="99"/>
    </row>
    <row r="1150" spans="1:6" x14ac:dyDescent="0.2">
      <c r="A1150" s="97"/>
      <c r="B1150" s="98"/>
      <c r="C1150" s="98"/>
      <c r="D1150" s="99"/>
      <c r="E1150" s="100"/>
      <c r="F1150" s="99"/>
    </row>
    <row r="1151" spans="1:6" x14ac:dyDescent="0.2">
      <c r="A1151" s="97"/>
      <c r="B1151" s="98"/>
      <c r="C1151" s="98"/>
      <c r="D1151" s="99"/>
      <c r="E1151" s="100"/>
      <c r="F1151" s="99"/>
    </row>
    <row r="1152" spans="1:6" x14ac:dyDescent="0.2">
      <c r="A1152" s="97"/>
      <c r="B1152" s="98"/>
      <c r="C1152" s="98"/>
      <c r="D1152" s="99"/>
      <c r="E1152" s="100"/>
      <c r="F1152" s="99"/>
    </row>
    <row r="1153" spans="1:6" x14ac:dyDescent="0.2">
      <c r="A1153" s="97"/>
      <c r="B1153" s="98"/>
      <c r="C1153" s="98"/>
      <c r="D1153" s="99"/>
      <c r="E1153" s="100"/>
      <c r="F1153" s="99"/>
    </row>
    <row r="1154" spans="1:6" x14ac:dyDescent="0.2">
      <c r="A1154" s="97"/>
      <c r="B1154" s="98"/>
      <c r="C1154" s="98"/>
      <c r="D1154" s="99"/>
      <c r="E1154" s="100"/>
      <c r="F1154" s="99"/>
    </row>
    <row r="1155" spans="1:6" x14ac:dyDescent="0.2">
      <c r="A1155" s="97"/>
      <c r="B1155" s="98"/>
      <c r="C1155" s="98"/>
      <c r="D1155" s="99"/>
      <c r="E1155" s="100"/>
      <c r="F1155" s="99"/>
    </row>
    <row r="1156" spans="1:6" x14ac:dyDescent="0.2">
      <c r="A1156" s="97"/>
      <c r="B1156" s="98"/>
      <c r="C1156" s="98"/>
      <c r="D1156" s="99"/>
      <c r="E1156" s="100"/>
      <c r="F1156" s="99"/>
    </row>
    <row r="1157" spans="1:6" x14ac:dyDescent="0.2">
      <c r="A1157" s="97"/>
      <c r="B1157" s="98"/>
      <c r="C1157" s="98"/>
      <c r="D1157" s="99"/>
      <c r="E1157" s="100"/>
      <c r="F1157" s="99"/>
    </row>
    <row r="1158" spans="1:6" x14ac:dyDescent="0.2">
      <c r="A1158" s="97"/>
      <c r="B1158" s="98"/>
      <c r="C1158" s="98"/>
      <c r="D1158" s="99"/>
      <c r="E1158" s="100"/>
      <c r="F1158" s="99"/>
    </row>
    <row r="1159" spans="1:6" x14ac:dyDescent="0.2">
      <c r="A1159" s="97"/>
      <c r="B1159" s="98"/>
      <c r="C1159" s="98"/>
      <c r="D1159" s="99"/>
      <c r="E1159" s="100"/>
      <c r="F1159" s="99"/>
    </row>
    <row r="1160" spans="1:6" x14ac:dyDescent="0.2">
      <c r="A1160" s="97"/>
      <c r="B1160" s="98"/>
      <c r="C1160" s="98"/>
      <c r="D1160" s="99"/>
      <c r="E1160" s="100"/>
      <c r="F1160" s="99"/>
    </row>
    <row r="1161" spans="1:6" x14ac:dyDescent="0.2">
      <c r="A1161" s="97"/>
      <c r="B1161" s="98"/>
      <c r="C1161" s="98"/>
      <c r="D1161" s="99"/>
      <c r="E1161" s="100"/>
      <c r="F1161" s="99"/>
    </row>
    <row r="1162" spans="1:6" x14ac:dyDescent="0.2">
      <c r="A1162" s="97"/>
      <c r="B1162" s="98"/>
      <c r="C1162" s="98"/>
      <c r="D1162" s="99"/>
      <c r="E1162" s="100"/>
      <c r="F1162" s="99"/>
    </row>
    <row r="1163" spans="1:6" x14ac:dyDescent="0.2">
      <c r="A1163" s="97"/>
      <c r="B1163" s="98"/>
      <c r="C1163" s="98"/>
      <c r="D1163" s="99"/>
      <c r="E1163" s="100"/>
      <c r="F1163" s="99"/>
    </row>
    <row r="1164" spans="1:6" x14ac:dyDescent="0.2">
      <c r="A1164" s="97"/>
      <c r="B1164" s="98"/>
      <c r="C1164" s="98"/>
      <c r="D1164" s="99"/>
      <c r="E1164" s="100"/>
      <c r="F1164" s="99"/>
    </row>
    <row r="1165" spans="1:6" x14ac:dyDescent="0.2">
      <c r="A1165" s="97"/>
      <c r="B1165" s="98"/>
      <c r="C1165" s="98"/>
      <c r="D1165" s="99"/>
      <c r="E1165" s="100"/>
      <c r="F1165" s="99"/>
    </row>
    <row r="1166" spans="1:6" x14ac:dyDescent="0.2">
      <c r="A1166" s="97"/>
      <c r="B1166" s="98"/>
      <c r="C1166" s="98"/>
      <c r="D1166" s="99"/>
      <c r="E1166" s="100"/>
      <c r="F1166" s="99"/>
    </row>
    <row r="1167" spans="1:6" x14ac:dyDescent="0.2">
      <c r="A1167" s="97"/>
      <c r="B1167" s="98"/>
      <c r="C1167" s="98"/>
      <c r="D1167" s="99"/>
      <c r="E1167" s="100"/>
      <c r="F1167" s="99"/>
    </row>
    <row r="1168" spans="1:6" x14ac:dyDescent="0.2">
      <c r="A1168" s="97"/>
      <c r="B1168" s="98"/>
      <c r="C1168" s="98"/>
      <c r="D1168" s="99"/>
      <c r="E1168" s="100"/>
      <c r="F1168" s="99"/>
    </row>
    <row r="1169" spans="1:6" x14ac:dyDescent="0.2">
      <c r="A1169" s="97"/>
      <c r="B1169" s="98"/>
      <c r="C1169" s="98"/>
      <c r="D1169" s="99"/>
      <c r="E1169" s="100"/>
      <c r="F1169" s="99"/>
    </row>
    <row r="1170" spans="1:6" x14ac:dyDescent="0.2">
      <c r="A1170" s="97"/>
      <c r="B1170" s="98"/>
      <c r="C1170" s="98"/>
      <c r="D1170" s="99"/>
      <c r="E1170" s="100"/>
      <c r="F1170" s="99"/>
    </row>
    <row r="1171" spans="1:6" x14ac:dyDescent="0.2">
      <c r="A1171" s="97"/>
      <c r="B1171" s="98"/>
      <c r="C1171" s="98"/>
      <c r="D1171" s="99"/>
      <c r="E1171" s="100"/>
      <c r="F1171" s="99"/>
    </row>
    <row r="1172" spans="1:6" x14ac:dyDescent="0.2">
      <c r="A1172" s="97"/>
      <c r="B1172" s="98"/>
      <c r="C1172" s="98"/>
      <c r="D1172" s="99"/>
      <c r="E1172" s="100"/>
      <c r="F1172" s="99"/>
    </row>
    <row r="1173" spans="1:6" x14ac:dyDescent="0.2">
      <c r="A1173" s="97"/>
      <c r="B1173" s="98"/>
      <c r="C1173" s="98"/>
      <c r="D1173" s="99"/>
      <c r="E1173" s="100"/>
      <c r="F1173" s="99"/>
    </row>
    <row r="1174" spans="1:6" x14ac:dyDescent="0.2">
      <c r="A1174" s="97"/>
      <c r="B1174" s="98"/>
      <c r="C1174" s="98"/>
      <c r="D1174" s="99"/>
      <c r="E1174" s="100"/>
      <c r="F1174" s="99"/>
    </row>
    <row r="1175" spans="1:6" x14ac:dyDescent="0.2">
      <c r="A1175" s="97"/>
      <c r="B1175" s="98"/>
      <c r="C1175" s="98"/>
      <c r="D1175" s="99"/>
      <c r="E1175" s="100"/>
      <c r="F1175" s="99"/>
    </row>
    <row r="1176" spans="1:6" x14ac:dyDescent="0.2">
      <c r="A1176" s="97"/>
      <c r="B1176" s="98"/>
      <c r="C1176" s="98"/>
      <c r="D1176" s="99"/>
      <c r="E1176" s="100"/>
      <c r="F1176" s="99"/>
    </row>
    <row r="1177" spans="1:6" x14ac:dyDescent="0.2">
      <c r="A1177" s="97"/>
      <c r="B1177" s="98"/>
      <c r="C1177" s="98"/>
      <c r="D1177" s="99"/>
      <c r="E1177" s="100"/>
      <c r="F1177" s="99"/>
    </row>
    <row r="1178" spans="1:6" x14ac:dyDescent="0.2">
      <c r="A1178" s="97"/>
      <c r="B1178" s="98"/>
      <c r="C1178" s="98"/>
      <c r="D1178" s="99"/>
      <c r="E1178" s="100"/>
      <c r="F1178" s="99"/>
    </row>
    <row r="1179" spans="1:6" x14ac:dyDescent="0.2">
      <c r="A1179" s="97"/>
      <c r="B1179" s="98"/>
      <c r="C1179" s="98"/>
      <c r="D1179" s="99"/>
      <c r="E1179" s="100"/>
      <c r="F1179" s="99"/>
    </row>
    <row r="1180" spans="1:6" x14ac:dyDescent="0.2">
      <c r="A1180" s="97"/>
      <c r="B1180" s="98"/>
      <c r="C1180" s="98"/>
      <c r="D1180" s="99"/>
      <c r="E1180" s="100"/>
      <c r="F1180" s="99"/>
    </row>
    <row r="1181" spans="1:6" x14ac:dyDescent="0.2">
      <c r="A1181" s="97"/>
      <c r="B1181" s="98"/>
      <c r="C1181" s="98"/>
      <c r="D1181" s="99"/>
      <c r="E1181" s="100"/>
      <c r="F1181" s="99"/>
    </row>
    <row r="1182" spans="1:6" x14ac:dyDescent="0.2">
      <c r="A1182" s="97"/>
      <c r="B1182" s="98"/>
      <c r="C1182" s="98"/>
      <c r="D1182" s="99"/>
      <c r="E1182" s="100"/>
      <c r="F1182" s="99"/>
    </row>
    <row r="1183" spans="1:6" x14ac:dyDescent="0.2">
      <c r="A1183" s="97"/>
      <c r="B1183" s="98"/>
      <c r="C1183" s="98"/>
      <c r="D1183" s="99"/>
      <c r="E1183" s="100"/>
      <c r="F1183" s="99"/>
    </row>
    <row r="1184" spans="1:6" x14ac:dyDescent="0.2">
      <c r="A1184" s="97"/>
      <c r="B1184" s="98"/>
      <c r="C1184" s="98"/>
      <c r="D1184" s="99"/>
      <c r="E1184" s="100"/>
      <c r="F1184" s="99"/>
    </row>
    <row r="1185" spans="1:6" x14ac:dyDescent="0.2">
      <c r="A1185" s="97"/>
      <c r="B1185" s="98"/>
      <c r="C1185" s="98"/>
      <c r="D1185" s="99"/>
      <c r="E1185" s="100"/>
      <c r="F1185" s="99"/>
    </row>
    <row r="1186" spans="1:6" x14ac:dyDescent="0.2">
      <c r="A1186" s="97"/>
      <c r="B1186" s="98"/>
      <c r="C1186" s="98"/>
      <c r="D1186" s="99"/>
      <c r="E1186" s="100"/>
      <c r="F1186" s="99"/>
    </row>
    <row r="1187" spans="1:6" x14ac:dyDescent="0.2">
      <c r="A1187" s="97"/>
      <c r="B1187" s="98"/>
      <c r="C1187" s="98"/>
      <c r="D1187" s="99"/>
      <c r="E1187" s="100"/>
      <c r="F1187" s="99"/>
    </row>
    <row r="1188" spans="1:6" x14ac:dyDescent="0.2">
      <c r="A1188" s="97"/>
      <c r="B1188" s="98"/>
      <c r="C1188" s="98"/>
      <c r="D1188" s="99"/>
      <c r="E1188" s="100"/>
      <c r="F1188" s="99"/>
    </row>
    <row r="1189" spans="1:6" x14ac:dyDescent="0.2">
      <c r="A1189" s="97"/>
      <c r="B1189" s="98"/>
      <c r="C1189" s="98"/>
      <c r="D1189" s="99"/>
      <c r="E1189" s="100"/>
      <c r="F1189" s="99"/>
    </row>
    <row r="1190" spans="1:6" x14ac:dyDescent="0.2">
      <c r="A1190" s="97"/>
      <c r="B1190" s="98"/>
      <c r="C1190" s="98"/>
      <c r="D1190" s="99"/>
      <c r="E1190" s="100"/>
      <c r="F1190" s="99"/>
    </row>
    <row r="1191" spans="1:6" x14ac:dyDescent="0.2">
      <c r="A1191" s="97"/>
      <c r="B1191" s="98"/>
      <c r="C1191" s="98"/>
      <c r="D1191" s="99"/>
      <c r="E1191" s="100"/>
      <c r="F1191" s="99"/>
    </row>
    <row r="1192" spans="1:6" x14ac:dyDescent="0.2">
      <c r="A1192" s="97"/>
      <c r="B1192" s="98"/>
      <c r="C1192" s="98"/>
      <c r="D1192" s="99"/>
      <c r="E1192" s="100"/>
      <c r="F1192" s="99"/>
    </row>
    <row r="1193" spans="1:6" x14ac:dyDescent="0.2">
      <c r="A1193" s="97"/>
      <c r="B1193" s="98"/>
      <c r="C1193" s="98"/>
      <c r="D1193" s="99"/>
      <c r="E1193" s="100"/>
      <c r="F1193" s="99"/>
    </row>
    <row r="1194" spans="1:6" x14ac:dyDescent="0.2">
      <c r="A1194" s="97"/>
      <c r="B1194" s="98"/>
      <c r="C1194" s="98"/>
      <c r="D1194" s="99"/>
      <c r="E1194" s="100"/>
      <c r="F1194" s="99"/>
    </row>
    <row r="1195" spans="1:6" x14ac:dyDescent="0.2">
      <c r="A1195" s="97"/>
      <c r="B1195" s="98"/>
      <c r="C1195" s="98"/>
      <c r="D1195" s="99"/>
      <c r="E1195" s="100"/>
      <c r="F1195" s="99"/>
    </row>
    <row r="1196" spans="1:6" x14ac:dyDescent="0.2">
      <c r="A1196" s="97"/>
      <c r="B1196" s="98"/>
      <c r="C1196" s="98"/>
      <c r="D1196" s="99"/>
      <c r="E1196" s="100"/>
      <c r="F1196" s="99"/>
    </row>
    <row r="1197" spans="1:6" x14ac:dyDescent="0.2">
      <c r="A1197" s="97"/>
      <c r="B1197" s="98"/>
      <c r="C1197" s="98"/>
      <c r="D1197" s="99"/>
      <c r="E1197" s="100"/>
      <c r="F1197" s="99"/>
    </row>
    <row r="1198" spans="1:6" x14ac:dyDescent="0.2">
      <c r="A1198" s="97"/>
      <c r="B1198" s="98"/>
      <c r="C1198" s="98"/>
      <c r="D1198" s="99"/>
      <c r="E1198" s="100"/>
      <c r="F1198" s="99"/>
    </row>
    <row r="1199" spans="1:6" x14ac:dyDescent="0.2">
      <c r="A1199" s="97"/>
      <c r="B1199" s="98"/>
      <c r="C1199" s="98"/>
      <c r="D1199" s="99"/>
      <c r="E1199" s="100"/>
      <c r="F1199" s="99"/>
    </row>
    <row r="1200" spans="1:6" x14ac:dyDescent="0.2">
      <c r="A1200" s="97"/>
      <c r="B1200" s="98"/>
      <c r="C1200" s="98"/>
      <c r="D1200" s="99"/>
      <c r="E1200" s="100"/>
      <c r="F1200" s="99"/>
    </row>
    <row r="1201" spans="1:6" x14ac:dyDescent="0.2">
      <c r="A1201" s="97"/>
      <c r="B1201" s="98"/>
      <c r="C1201" s="98"/>
      <c r="D1201" s="99"/>
      <c r="E1201" s="100"/>
      <c r="F1201" s="99"/>
    </row>
    <row r="1202" spans="1:6" x14ac:dyDescent="0.2">
      <c r="A1202" s="97"/>
      <c r="B1202" s="98"/>
      <c r="C1202" s="98"/>
      <c r="D1202" s="99"/>
      <c r="E1202" s="100"/>
      <c r="F1202" s="99"/>
    </row>
    <row r="1203" spans="1:6" x14ac:dyDescent="0.2">
      <c r="A1203" s="97"/>
      <c r="B1203" s="98"/>
      <c r="C1203" s="98"/>
      <c r="D1203" s="99"/>
      <c r="E1203" s="100"/>
      <c r="F1203" s="99"/>
    </row>
    <row r="1204" spans="1:6" x14ac:dyDescent="0.2">
      <c r="A1204" s="97"/>
      <c r="B1204" s="98"/>
      <c r="C1204" s="98"/>
      <c r="D1204" s="99"/>
      <c r="E1204" s="100"/>
      <c r="F1204" s="99"/>
    </row>
    <row r="1205" spans="1:6" x14ac:dyDescent="0.2">
      <c r="A1205" s="97"/>
      <c r="B1205" s="98"/>
      <c r="C1205" s="98"/>
      <c r="D1205" s="99"/>
      <c r="E1205" s="100"/>
      <c r="F1205" s="99"/>
    </row>
    <row r="1206" spans="1:6" x14ac:dyDescent="0.2">
      <c r="A1206" s="97"/>
      <c r="B1206" s="98"/>
      <c r="C1206" s="98"/>
      <c r="D1206" s="99"/>
      <c r="E1206" s="100"/>
      <c r="F1206" s="99"/>
    </row>
    <row r="1207" spans="1:6" x14ac:dyDescent="0.2">
      <c r="A1207" s="97"/>
      <c r="B1207" s="98"/>
      <c r="C1207" s="98"/>
      <c r="D1207" s="99"/>
      <c r="E1207" s="100"/>
      <c r="F1207" s="99"/>
    </row>
    <row r="1208" spans="1:6" x14ac:dyDescent="0.2">
      <c r="A1208" s="97"/>
      <c r="B1208" s="98"/>
      <c r="C1208" s="98"/>
      <c r="D1208" s="99"/>
      <c r="E1208" s="100"/>
      <c r="F1208" s="99"/>
    </row>
    <row r="1209" spans="1:6" x14ac:dyDescent="0.2">
      <c r="A1209" s="97"/>
      <c r="B1209" s="98"/>
      <c r="C1209" s="98"/>
      <c r="D1209" s="99"/>
      <c r="E1209" s="100"/>
      <c r="F1209" s="99"/>
    </row>
    <row r="1210" spans="1:6" x14ac:dyDescent="0.2">
      <c r="A1210" s="97"/>
      <c r="B1210" s="98"/>
      <c r="C1210" s="98"/>
      <c r="D1210" s="99"/>
      <c r="E1210" s="100"/>
      <c r="F1210" s="99"/>
    </row>
    <row r="1211" spans="1:6" x14ac:dyDescent="0.2">
      <c r="A1211" s="97"/>
      <c r="B1211" s="98"/>
      <c r="C1211" s="98"/>
      <c r="D1211" s="99"/>
      <c r="E1211" s="100"/>
      <c r="F1211" s="99"/>
    </row>
    <row r="1212" spans="1:6" x14ac:dyDescent="0.2">
      <c r="A1212" s="97"/>
      <c r="B1212" s="98"/>
      <c r="C1212" s="98"/>
      <c r="D1212" s="99"/>
      <c r="E1212" s="100"/>
      <c r="F1212" s="99"/>
    </row>
    <row r="1213" spans="1:6" x14ac:dyDescent="0.2">
      <c r="A1213" s="97"/>
      <c r="B1213" s="98"/>
      <c r="C1213" s="98"/>
      <c r="D1213" s="99"/>
      <c r="E1213" s="100"/>
      <c r="F1213" s="99"/>
    </row>
    <row r="1214" spans="1:6" x14ac:dyDescent="0.2">
      <c r="A1214" s="97"/>
      <c r="B1214" s="98"/>
      <c r="C1214" s="98"/>
      <c r="D1214" s="99"/>
      <c r="E1214" s="100"/>
      <c r="F1214" s="99"/>
    </row>
    <row r="1215" spans="1:6" x14ac:dyDescent="0.2">
      <c r="A1215" s="97"/>
      <c r="B1215" s="98"/>
      <c r="C1215" s="98"/>
      <c r="D1215" s="99"/>
      <c r="E1215" s="100"/>
      <c r="F1215" s="99"/>
    </row>
    <row r="1216" spans="1:6" x14ac:dyDescent="0.2">
      <c r="A1216" s="97"/>
      <c r="B1216" s="98"/>
      <c r="C1216" s="98"/>
      <c r="D1216" s="99"/>
      <c r="E1216" s="100"/>
      <c r="F1216" s="99"/>
    </row>
    <row r="1217" spans="1:6" x14ac:dyDescent="0.2">
      <c r="A1217" s="97"/>
      <c r="B1217" s="98"/>
      <c r="C1217" s="98"/>
      <c r="D1217" s="99"/>
      <c r="E1217" s="100"/>
      <c r="F1217" s="99"/>
    </row>
    <row r="1218" spans="1:6" x14ac:dyDescent="0.2">
      <c r="A1218" s="97"/>
      <c r="B1218" s="98"/>
      <c r="C1218" s="98"/>
      <c r="D1218" s="99"/>
      <c r="E1218" s="100"/>
      <c r="F1218" s="99"/>
    </row>
    <row r="1219" spans="1:6" x14ac:dyDescent="0.2">
      <c r="A1219" s="97"/>
      <c r="B1219" s="98"/>
      <c r="C1219" s="98"/>
      <c r="D1219" s="99"/>
      <c r="E1219" s="100"/>
      <c r="F1219" s="99"/>
    </row>
    <row r="1220" spans="1:6" x14ac:dyDescent="0.2">
      <c r="A1220" s="97"/>
      <c r="B1220" s="98"/>
      <c r="C1220" s="98"/>
      <c r="D1220" s="99"/>
      <c r="E1220" s="100"/>
      <c r="F1220" s="99"/>
    </row>
    <row r="1221" spans="1:6" x14ac:dyDescent="0.2">
      <c r="A1221" s="97"/>
      <c r="B1221" s="98"/>
      <c r="C1221" s="98"/>
      <c r="D1221" s="99"/>
      <c r="E1221" s="100"/>
      <c r="F1221" s="99"/>
    </row>
    <row r="1222" spans="1:6" x14ac:dyDescent="0.2">
      <c r="A1222" s="97"/>
      <c r="B1222" s="98"/>
      <c r="C1222" s="98"/>
      <c r="D1222" s="99"/>
      <c r="E1222" s="100"/>
      <c r="F1222" s="99"/>
    </row>
    <row r="1223" spans="1:6" x14ac:dyDescent="0.2">
      <c r="A1223" s="97"/>
      <c r="B1223" s="98"/>
      <c r="C1223" s="98"/>
      <c r="D1223" s="99"/>
      <c r="E1223" s="100"/>
      <c r="F1223" s="99"/>
    </row>
    <row r="1224" spans="1:6" x14ac:dyDescent="0.2">
      <c r="A1224" s="97"/>
      <c r="B1224" s="98"/>
      <c r="C1224" s="98"/>
      <c r="D1224" s="99"/>
      <c r="E1224" s="100"/>
      <c r="F1224" s="99"/>
    </row>
    <row r="1225" spans="1:6" x14ac:dyDescent="0.2">
      <c r="A1225" s="97"/>
      <c r="B1225" s="98"/>
      <c r="C1225" s="98"/>
      <c r="D1225" s="99"/>
      <c r="E1225" s="100"/>
      <c r="F1225" s="99"/>
    </row>
    <row r="1226" spans="1:6" x14ac:dyDescent="0.2">
      <c r="A1226" s="97"/>
      <c r="B1226" s="98"/>
      <c r="C1226" s="98"/>
      <c r="D1226" s="99"/>
      <c r="E1226" s="100"/>
      <c r="F1226" s="99"/>
    </row>
    <row r="1227" spans="1:6" x14ac:dyDescent="0.2">
      <c r="A1227" s="97"/>
      <c r="B1227" s="98"/>
      <c r="C1227" s="98"/>
      <c r="D1227" s="99"/>
      <c r="E1227" s="100"/>
      <c r="F1227" s="99"/>
    </row>
    <row r="1228" spans="1:6" x14ac:dyDescent="0.2">
      <c r="A1228" s="97"/>
      <c r="B1228" s="98"/>
      <c r="C1228" s="98"/>
      <c r="D1228" s="99"/>
      <c r="E1228" s="100"/>
      <c r="F1228" s="99"/>
    </row>
    <row r="1229" spans="1:6" x14ac:dyDescent="0.2">
      <c r="A1229" s="97"/>
      <c r="B1229" s="98"/>
      <c r="C1229" s="98"/>
      <c r="D1229" s="99"/>
      <c r="E1229" s="100"/>
      <c r="F1229" s="99"/>
    </row>
    <row r="1230" spans="1:6" x14ac:dyDescent="0.2">
      <c r="A1230" s="97"/>
      <c r="B1230" s="98"/>
      <c r="C1230" s="98"/>
      <c r="D1230" s="99"/>
      <c r="E1230" s="100"/>
      <c r="F1230" s="99"/>
    </row>
    <row r="1231" spans="1:6" x14ac:dyDescent="0.2">
      <c r="A1231" s="97"/>
      <c r="B1231" s="98"/>
      <c r="C1231" s="98"/>
      <c r="D1231" s="99"/>
      <c r="E1231" s="100"/>
      <c r="F1231" s="99"/>
    </row>
    <row r="1232" spans="1:6" x14ac:dyDescent="0.2">
      <c r="A1232" s="97"/>
      <c r="B1232" s="98"/>
      <c r="C1232" s="98"/>
      <c r="D1232" s="99"/>
      <c r="E1232" s="100"/>
      <c r="F1232" s="99"/>
    </row>
    <row r="1233" spans="1:6" x14ac:dyDescent="0.2">
      <c r="A1233" s="97"/>
      <c r="B1233" s="98"/>
      <c r="C1233" s="98"/>
      <c r="D1233" s="99"/>
      <c r="E1233" s="100"/>
      <c r="F1233" s="99"/>
    </row>
    <row r="1234" spans="1:6" x14ac:dyDescent="0.2">
      <c r="A1234" s="97"/>
      <c r="B1234" s="98"/>
      <c r="C1234" s="98"/>
      <c r="D1234" s="99"/>
      <c r="E1234" s="100"/>
      <c r="F1234" s="99"/>
    </row>
    <row r="1235" spans="1:6" x14ac:dyDescent="0.2">
      <c r="A1235" s="97"/>
      <c r="B1235" s="98"/>
      <c r="C1235" s="98"/>
      <c r="D1235" s="99"/>
      <c r="E1235" s="100"/>
      <c r="F1235" s="99"/>
    </row>
    <row r="1236" spans="1:6" x14ac:dyDescent="0.2">
      <c r="A1236" s="97"/>
      <c r="B1236" s="98"/>
      <c r="C1236" s="98"/>
      <c r="D1236" s="99"/>
      <c r="E1236" s="100"/>
      <c r="F1236" s="99"/>
    </row>
    <row r="1237" spans="1:6" x14ac:dyDescent="0.2">
      <c r="A1237" s="97"/>
      <c r="B1237" s="98"/>
      <c r="C1237" s="98"/>
      <c r="D1237" s="99"/>
      <c r="E1237" s="100"/>
      <c r="F1237" s="99"/>
    </row>
    <row r="1238" spans="1:6" x14ac:dyDescent="0.2">
      <c r="A1238" s="97"/>
      <c r="B1238" s="98"/>
      <c r="C1238" s="98"/>
      <c r="D1238" s="99"/>
      <c r="E1238" s="100"/>
      <c r="F1238" s="99"/>
    </row>
    <row r="1239" spans="1:6" x14ac:dyDescent="0.2">
      <c r="A1239" s="97"/>
      <c r="B1239" s="98"/>
      <c r="C1239" s="98"/>
      <c r="D1239" s="99"/>
      <c r="E1239" s="100"/>
      <c r="F1239" s="99"/>
    </row>
    <row r="1240" spans="1:6" x14ac:dyDescent="0.2">
      <c r="A1240" s="97"/>
      <c r="B1240" s="98"/>
      <c r="C1240" s="98"/>
      <c r="D1240" s="99"/>
      <c r="E1240" s="100"/>
      <c r="F1240" s="99"/>
    </row>
    <row r="1241" spans="1:6" x14ac:dyDescent="0.2">
      <c r="A1241" s="97"/>
      <c r="B1241" s="98"/>
      <c r="C1241" s="98"/>
      <c r="D1241" s="99"/>
      <c r="E1241" s="100"/>
      <c r="F1241" s="99"/>
    </row>
    <row r="1242" spans="1:6" x14ac:dyDescent="0.2">
      <c r="A1242" s="97"/>
      <c r="B1242" s="98"/>
      <c r="C1242" s="98"/>
      <c r="D1242" s="99"/>
      <c r="E1242" s="100"/>
      <c r="F1242" s="99"/>
    </row>
    <row r="1243" spans="1:6" x14ac:dyDescent="0.2">
      <c r="A1243" s="97"/>
      <c r="B1243" s="98"/>
      <c r="C1243" s="98"/>
      <c r="D1243" s="99"/>
      <c r="E1243" s="100"/>
      <c r="F1243" s="99"/>
    </row>
    <row r="1244" spans="1:6" x14ac:dyDescent="0.2">
      <c r="A1244" s="97"/>
      <c r="B1244" s="98"/>
      <c r="C1244" s="98"/>
      <c r="D1244" s="99"/>
      <c r="E1244" s="100"/>
      <c r="F1244" s="99"/>
    </row>
    <row r="1245" spans="1:6" x14ac:dyDescent="0.2">
      <c r="A1245" s="97"/>
      <c r="B1245" s="98"/>
      <c r="C1245" s="98"/>
      <c r="D1245" s="99"/>
      <c r="E1245" s="100"/>
      <c r="F1245" s="99"/>
    </row>
    <row r="1246" spans="1:6" x14ac:dyDescent="0.2">
      <c r="A1246" s="97"/>
      <c r="B1246" s="98"/>
      <c r="C1246" s="98"/>
      <c r="D1246" s="99"/>
      <c r="E1246" s="100"/>
      <c r="F1246" s="99"/>
    </row>
    <row r="1247" spans="1:6" x14ac:dyDescent="0.2">
      <c r="A1247" s="97"/>
      <c r="B1247" s="98"/>
      <c r="C1247" s="98"/>
      <c r="D1247" s="99"/>
      <c r="E1247" s="100"/>
      <c r="F1247" s="99"/>
    </row>
    <row r="1248" spans="1:6" x14ac:dyDescent="0.2">
      <c r="A1248" s="97"/>
      <c r="B1248" s="98"/>
      <c r="C1248" s="98"/>
      <c r="D1248" s="99"/>
      <c r="E1248" s="100"/>
      <c r="F1248" s="99"/>
    </row>
    <row r="1249" spans="1:6" x14ac:dyDescent="0.2">
      <c r="A1249" s="97"/>
      <c r="B1249" s="98"/>
      <c r="C1249" s="98"/>
      <c r="D1249" s="99"/>
      <c r="E1249" s="100"/>
      <c r="F1249" s="99"/>
    </row>
    <row r="1250" spans="1:6" x14ac:dyDescent="0.2">
      <c r="A1250" s="97"/>
      <c r="B1250" s="98"/>
      <c r="C1250" s="98"/>
      <c r="D1250" s="99"/>
      <c r="E1250" s="100"/>
      <c r="F1250" s="99"/>
    </row>
    <row r="1251" spans="1:6" x14ac:dyDescent="0.2">
      <c r="A1251" s="97"/>
      <c r="B1251" s="98"/>
      <c r="C1251" s="98"/>
      <c r="D1251" s="99"/>
      <c r="E1251" s="100"/>
      <c r="F1251" s="99"/>
    </row>
    <row r="1252" spans="1:6" x14ac:dyDescent="0.2">
      <c r="A1252" s="97"/>
      <c r="B1252" s="98"/>
      <c r="C1252" s="98"/>
      <c r="D1252" s="99"/>
      <c r="E1252" s="100"/>
      <c r="F1252" s="99"/>
    </row>
    <row r="1253" spans="1:6" x14ac:dyDescent="0.2">
      <c r="A1253" s="97"/>
      <c r="B1253" s="98"/>
      <c r="C1253" s="98"/>
      <c r="D1253" s="99"/>
      <c r="E1253" s="100"/>
      <c r="F1253" s="99"/>
    </row>
    <row r="1254" spans="1:6" x14ac:dyDescent="0.2">
      <c r="A1254" s="97"/>
      <c r="B1254" s="98"/>
      <c r="C1254" s="98"/>
      <c r="D1254" s="99"/>
      <c r="E1254" s="100"/>
      <c r="F1254" s="99"/>
    </row>
    <row r="1255" spans="1:6" x14ac:dyDescent="0.2">
      <c r="A1255" s="97"/>
      <c r="B1255" s="98"/>
      <c r="C1255" s="98"/>
      <c r="D1255" s="99"/>
      <c r="E1255" s="100"/>
      <c r="F1255" s="99"/>
    </row>
    <row r="1256" spans="1:6" x14ac:dyDescent="0.2">
      <c r="A1256" s="97"/>
      <c r="B1256" s="98"/>
      <c r="C1256" s="98"/>
      <c r="D1256" s="99"/>
      <c r="E1256" s="100"/>
      <c r="F1256" s="99"/>
    </row>
    <row r="1257" spans="1:6" x14ac:dyDescent="0.2">
      <c r="A1257" s="97"/>
      <c r="B1257" s="98"/>
      <c r="C1257" s="98"/>
      <c r="D1257" s="99"/>
      <c r="E1257" s="100"/>
      <c r="F1257" s="99"/>
    </row>
    <row r="1258" spans="1:6" x14ac:dyDescent="0.2">
      <c r="A1258" s="97"/>
      <c r="B1258" s="98"/>
      <c r="C1258" s="98"/>
      <c r="D1258" s="99"/>
      <c r="E1258" s="100"/>
      <c r="F1258" s="99"/>
    </row>
    <row r="1259" spans="1:6" x14ac:dyDescent="0.2">
      <c r="A1259" s="97"/>
      <c r="B1259" s="98"/>
      <c r="C1259" s="98"/>
      <c r="D1259" s="99"/>
      <c r="E1259" s="100"/>
      <c r="F1259" s="99"/>
    </row>
    <row r="1260" spans="1:6" x14ac:dyDescent="0.2">
      <c r="A1260" s="97"/>
      <c r="B1260" s="98"/>
      <c r="C1260" s="98"/>
      <c r="D1260" s="99"/>
      <c r="E1260" s="100"/>
      <c r="F1260" s="99"/>
    </row>
    <row r="1261" spans="1:6" x14ac:dyDescent="0.2">
      <c r="A1261" s="97"/>
      <c r="B1261" s="98"/>
      <c r="C1261" s="98"/>
      <c r="D1261" s="99"/>
      <c r="E1261" s="100"/>
      <c r="F1261" s="99"/>
    </row>
    <row r="1262" spans="1:6" x14ac:dyDescent="0.2">
      <c r="A1262" s="97"/>
      <c r="B1262" s="98"/>
      <c r="C1262" s="98"/>
      <c r="D1262" s="99"/>
      <c r="E1262" s="100"/>
      <c r="F1262" s="99"/>
    </row>
    <row r="1263" spans="1:6" x14ac:dyDescent="0.2">
      <c r="A1263" s="97"/>
      <c r="B1263" s="98"/>
      <c r="C1263" s="98"/>
      <c r="D1263" s="99"/>
      <c r="E1263" s="100"/>
      <c r="F1263" s="99"/>
    </row>
    <row r="1264" spans="1:6" x14ac:dyDescent="0.2">
      <c r="A1264" s="97"/>
      <c r="B1264" s="98"/>
      <c r="C1264" s="98"/>
      <c r="D1264" s="99"/>
      <c r="E1264" s="100"/>
      <c r="F1264" s="99"/>
    </row>
    <row r="1265" spans="1:6" x14ac:dyDescent="0.2">
      <c r="A1265" s="97"/>
      <c r="B1265" s="98"/>
      <c r="C1265" s="98"/>
      <c r="D1265" s="99"/>
      <c r="E1265" s="100"/>
      <c r="F1265" s="99"/>
    </row>
    <row r="1266" spans="1:6" x14ac:dyDescent="0.2">
      <c r="A1266" s="97"/>
      <c r="B1266" s="98"/>
      <c r="C1266" s="98"/>
      <c r="D1266" s="99"/>
      <c r="E1266" s="100"/>
      <c r="F1266" s="99"/>
    </row>
    <row r="1267" spans="1:6" x14ac:dyDescent="0.2">
      <c r="A1267" s="97"/>
      <c r="B1267" s="98"/>
      <c r="C1267" s="98"/>
      <c r="D1267" s="99"/>
      <c r="E1267" s="100"/>
      <c r="F1267" s="99"/>
    </row>
    <row r="1268" spans="1:6" x14ac:dyDescent="0.2">
      <c r="A1268" s="97"/>
      <c r="B1268" s="98"/>
      <c r="C1268" s="98"/>
      <c r="D1268" s="99"/>
      <c r="E1268" s="100"/>
      <c r="F1268" s="99"/>
    </row>
    <row r="1269" spans="1:6" x14ac:dyDescent="0.2">
      <c r="A1269" s="97"/>
      <c r="B1269" s="98"/>
      <c r="C1269" s="98"/>
      <c r="D1269" s="99"/>
      <c r="E1269" s="100"/>
      <c r="F1269" s="99"/>
    </row>
    <row r="1270" spans="1:6" x14ac:dyDescent="0.2">
      <c r="A1270" s="97"/>
      <c r="B1270" s="98"/>
      <c r="C1270" s="98"/>
      <c r="D1270" s="99"/>
      <c r="E1270" s="100"/>
      <c r="F1270" s="99"/>
    </row>
    <row r="1271" spans="1:6" x14ac:dyDescent="0.2">
      <c r="A1271" s="97"/>
      <c r="B1271" s="98"/>
      <c r="C1271" s="98"/>
      <c r="D1271" s="99"/>
      <c r="E1271" s="100"/>
      <c r="F1271" s="99"/>
    </row>
    <row r="1272" spans="1:6" x14ac:dyDescent="0.2">
      <c r="A1272" s="97"/>
      <c r="B1272" s="98"/>
      <c r="C1272" s="98"/>
      <c r="D1272" s="99"/>
      <c r="E1272" s="100"/>
      <c r="F1272" s="99"/>
    </row>
    <row r="1273" spans="1:6" x14ac:dyDescent="0.2">
      <c r="A1273" s="97"/>
      <c r="B1273" s="98"/>
      <c r="C1273" s="98"/>
      <c r="D1273" s="99"/>
      <c r="E1273" s="100"/>
      <c r="F1273" s="99"/>
    </row>
    <row r="1274" spans="1:6" x14ac:dyDescent="0.2">
      <c r="A1274" s="97"/>
      <c r="B1274" s="98"/>
      <c r="C1274" s="98"/>
      <c r="D1274" s="99"/>
      <c r="E1274" s="100"/>
      <c r="F1274" s="99"/>
    </row>
  </sheetData>
  <autoFilter ref="A5:L1104" xr:uid="{E57EF080-474E-4240-815B-52776F0C37D6}"/>
  <mergeCells count="3">
    <mergeCell ref="A1104:C1104"/>
    <mergeCell ref="D2:F2"/>
    <mergeCell ref="D3:E3"/>
  </mergeCells>
  <phoneticPr fontId="14" type="noConversion"/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94E7-3407-BF45-B932-E3BF1D301857}">
  <dimension ref="A1:N670"/>
  <sheetViews>
    <sheetView zoomScale="134" zoomScaleNormal="100" zoomScalePageLayoutView="113" workbookViewId="0">
      <selection activeCell="K15" sqref="K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1299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1310</v>
      </c>
      <c r="B7" s="5"/>
      <c r="C7" s="5"/>
      <c r="D7" s="23"/>
      <c r="E7" s="18"/>
      <c r="F7" s="18" t="s">
        <v>1311</v>
      </c>
      <c r="G7" s="6"/>
    </row>
    <row r="8" spans="1:11" ht="17" x14ac:dyDescent="0.25">
      <c r="A8" s="56" t="s">
        <v>1312</v>
      </c>
      <c r="B8" s="4"/>
      <c r="C8" s="4"/>
      <c r="D8" s="23"/>
      <c r="E8" s="18"/>
      <c r="F8" s="18"/>
      <c r="G8" s="6"/>
    </row>
    <row r="9" spans="1:11" ht="17" x14ac:dyDescent="0.25">
      <c r="A9" s="13" t="s">
        <v>1313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36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45365</v>
      </c>
      <c r="B15" s="25">
        <v>36302</v>
      </c>
      <c r="C15" s="25">
        <f ca="1">IF(B15&gt;0,45-($G$3-A15)," ")</f>
        <v>-48</v>
      </c>
      <c r="D15" s="26">
        <v>36</v>
      </c>
      <c r="E15" s="26"/>
      <c r="F15" s="26">
        <f>D15-E15</f>
        <v>36</v>
      </c>
      <c r="G15" s="49" t="s">
        <v>1314</v>
      </c>
      <c r="H15" s="44">
        <v>42</v>
      </c>
      <c r="I15" s="26">
        <f>H15-D15</f>
        <v>6</v>
      </c>
      <c r="J15" s="89" t="str">
        <f t="shared" ref="J15:J78" si="0">IF(K15&gt;0,$E$14," ")</f>
        <v xml:space="preserve"> </v>
      </c>
      <c r="K15" s="25"/>
    </row>
    <row r="16" spans="1:11" x14ac:dyDescent="0.2">
      <c r="A16" s="24"/>
      <c r="B16" s="25"/>
      <c r="C16" s="25" t="str">
        <f t="shared" ref="C16:C79" si="1">IF(B16&gt;0,45-($G$3-A16)," ")</f>
        <v xml:space="preserve"> </v>
      </c>
      <c r="D16" s="26"/>
      <c r="E16" s="26"/>
      <c r="F16" s="26">
        <f>IF(C16&gt;0,(F15+D16-E16)," ")</f>
        <v>36</v>
      </c>
      <c r="G16" s="49"/>
      <c r="H16" s="25"/>
      <c r="I16" s="26">
        <f t="shared" ref="I16:I79" si="2">H16-D16</f>
        <v>0</v>
      </c>
      <c r="J16" s="89" t="str">
        <f t="shared" si="0"/>
        <v xml:space="preserve"> </v>
      </c>
      <c r="K16" s="25"/>
    </row>
    <row r="17" spans="1:11" x14ac:dyDescent="0.2">
      <c r="A17" s="24"/>
      <c r="B17" s="25"/>
      <c r="C17" s="25" t="str">
        <f t="shared" si="1"/>
        <v xml:space="preserve"> </v>
      </c>
      <c r="D17" s="26"/>
      <c r="E17" s="26"/>
      <c r="F17" s="26"/>
      <c r="G17" s="49"/>
      <c r="H17" s="25"/>
      <c r="I17" s="26">
        <f t="shared" si="2"/>
        <v>0</v>
      </c>
      <c r="J17" s="89" t="str">
        <f t="shared" si="0"/>
        <v xml:space="preserve"> </v>
      </c>
      <c r="K17" s="25"/>
    </row>
    <row r="18" spans="1:11" x14ac:dyDescent="0.2">
      <c r="A18" s="24"/>
      <c r="B18" s="25"/>
      <c r="C18" s="25" t="str">
        <f t="shared" si="1"/>
        <v xml:space="preserve"> </v>
      </c>
      <c r="D18" s="26"/>
      <c r="E18" s="26"/>
      <c r="F18" s="26"/>
      <c r="G18" s="49"/>
      <c r="H18" s="25"/>
      <c r="I18" s="26">
        <f t="shared" si="2"/>
        <v>0</v>
      </c>
      <c r="J18" s="89" t="str">
        <f t="shared" si="0"/>
        <v xml:space="preserve"> </v>
      </c>
      <c r="K18" s="25"/>
    </row>
    <row r="19" spans="1:11" x14ac:dyDescent="0.2">
      <c r="A19" s="24"/>
      <c r="B19" s="25"/>
      <c r="C19" s="25" t="str">
        <f t="shared" si="1"/>
        <v xml:space="preserve"> </v>
      </c>
      <c r="D19" s="26"/>
      <c r="E19" s="26"/>
      <c r="F19" s="26"/>
      <c r="G19" s="49"/>
      <c r="H19" s="25"/>
      <c r="I19" s="26">
        <f t="shared" si="2"/>
        <v>0</v>
      </c>
      <c r="J19" s="89" t="str">
        <f t="shared" si="0"/>
        <v xml:space="preserve"> </v>
      </c>
      <c r="K19" s="25"/>
    </row>
    <row r="20" spans="1:11" x14ac:dyDescent="0.2">
      <c r="A20" s="24"/>
      <c r="B20" s="25"/>
      <c r="C20" s="25" t="str">
        <f t="shared" si="1"/>
        <v xml:space="preserve"> </v>
      </c>
      <c r="D20" s="26"/>
      <c r="E20" s="26"/>
      <c r="F20" s="26"/>
      <c r="G20" s="49"/>
      <c r="H20" s="25"/>
      <c r="I20" s="26">
        <f t="shared" si="2"/>
        <v>0</v>
      </c>
      <c r="J20" s="89" t="str">
        <f t="shared" si="0"/>
        <v xml:space="preserve"> </v>
      </c>
      <c r="K20" s="25"/>
    </row>
    <row r="21" spans="1:11" x14ac:dyDescent="0.2">
      <c r="A21" s="24"/>
      <c r="B21" s="25"/>
      <c r="C21" s="25" t="str">
        <f t="shared" si="1"/>
        <v xml:space="preserve"> </v>
      </c>
      <c r="D21" s="26"/>
      <c r="E21" s="26"/>
      <c r="F21" s="26"/>
      <c r="G21" s="49"/>
      <c r="H21" s="25"/>
      <c r="I21" s="26">
        <f t="shared" si="2"/>
        <v>0</v>
      </c>
      <c r="J21" s="89" t="str">
        <f t="shared" si="0"/>
        <v xml:space="preserve"> </v>
      </c>
      <c r="K21" s="25"/>
    </row>
    <row r="22" spans="1:11" x14ac:dyDescent="0.2">
      <c r="A22" s="24"/>
      <c r="B22" s="25"/>
      <c r="C22" s="25" t="str">
        <f t="shared" si="1"/>
        <v xml:space="preserve"> </v>
      </c>
      <c r="D22" s="26"/>
      <c r="E22" s="26"/>
      <c r="F22" s="26"/>
      <c r="G22" s="49"/>
      <c r="H22" s="25"/>
      <c r="I22" s="26">
        <f t="shared" si="2"/>
        <v>0</v>
      </c>
      <c r="J22" s="89" t="str">
        <f t="shared" si="0"/>
        <v xml:space="preserve"> </v>
      </c>
      <c r="K22" s="25"/>
    </row>
    <row r="23" spans="1:11" x14ac:dyDescent="0.2">
      <c r="A23" s="24"/>
      <c r="B23" s="25"/>
      <c r="C23" s="25" t="str">
        <f t="shared" si="1"/>
        <v xml:space="preserve"> </v>
      </c>
      <c r="D23" s="26"/>
      <c r="E23" s="26"/>
      <c r="F23" s="26"/>
      <c r="G23" s="49"/>
      <c r="H23" s="25"/>
      <c r="I23" s="26">
        <f t="shared" si="2"/>
        <v>0</v>
      </c>
      <c r="J23" s="89" t="str">
        <f t="shared" si="0"/>
        <v xml:space="preserve"> </v>
      </c>
      <c r="K23" s="25"/>
    </row>
    <row r="24" spans="1:11" x14ac:dyDescent="0.2">
      <c r="A24" s="24"/>
      <c r="B24" s="25"/>
      <c r="C24" s="25" t="str">
        <f t="shared" si="1"/>
        <v xml:space="preserve"> </v>
      </c>
      <c r="D24" s="26"/>
      <c r="E24" s="26"/>
      <c r="F24" s="26"/>
      <c r="G24" s="49"/>
      <c r="H24" s="25"/>
      <c r="I24" s="26">
        <f t="shared" si="2"/>
        <v>0</v>
      </c>
      <c r="J24" s="89" t="str">
        <f t="shared" si="0"/>
        <v xml:space="preserve"> </v>
      </c>
      <c r="K24" s="25"/>
    </row>
    <row r="25" spans="1:11" x14ac:dyDescent="0.2">
      <c r="A25" s="24"/>
      <c r="B25" s="25"/>
      <c r="C25" s="25" t="str">
        <f t="shared" si="1"/>
        <v xml:space="preserve"> </v>
      </c>
      <c r="D25" s="26"/>
      <c r="E25" s="26"/>
      <c r="F25" s="26"/>
      <c r="G25" s="49"/>
      <c r="H25" s="25"/>
      <c r="I25" s="26">
        <f t="shared" si="2"/>
        <v>0</v>
      </c>
      <c r="J25" s="89" t="str">
        <f t="shared" si="0"/>
        <v xml:space="preserve"> </v>
      </c>
      <c r="K25" s="25"/>
    </row>
    <row r="26" spans="1:11" x14ac:dyDescent="0.2">
      <c r="A26" s="24"/>
      <c r="B26" s="25"/>
      <c r="C26" s="25" t="str">
        <f t="shared" si="1"/>
        <v xml:space="preserve"> </v>
      </c>
      <c r="D26" s="26"/>
      <c r="E26" s="26"/>
      <c r="F26" s="26"/>
      <c r="G26" s="49"/>
      <c r="H26" s="25"/>
      <c r="I26" s="26">
        <f t="shared" si="2"/>
        <v>0</v>
      </c>
      <c r="J26" s="89" t="str">
        <f t="shared" si="0"/>
        <v xml:space="preserve"> </v>
      </c>
      <c r="K26" s="25"/>
    </row>
    <row r="27" spans="1:11" x14ac:dyDescent="0.2">
      <c r="A27" s="24"/>
      <c r="B27" s="25"/>
      <c r="C27" s="25" t="str">
        <f t="shared" si="1"/>
        <v xml:space="preserve"> </v>
      </c>
      <c r="D27" s="26"/>
      <c r="E27" s="26"/>
      <c r="F27" s="26"/>
      <c r="G27" s="49"/>
      <c r="H27" s="25"/>
      <c r="I27" s="26">
        <f t="shared" si="2"/>
        <v>0</v>
      </c>
      <c r="J27" s="89" t="str">
        <f t="shared" si="0"/>
        <v xml:space="preserve"> </v>
      </c>
      <c r="K27" s="25"/>
    </row>
    <row r="28" spans="1:11" x14ac:dyDescent="0.2">
      <c r="A28" s="24"/>
      <c r="B28" s="25"/>
      <c r="C28" s="25" t="str">
        <f t="shared" si="1"/>
        <v xml:space="preserve"> </v>
      </c>
      <c r="D28" s="26"/>
      <c r="E28" s="26"/>
      <c r="F28" s="26"/>
      <c r="G28" s="49"/>
      <c r="H28" s="25"/>
      <c r="I28" s="26">
        <f t="shared" si="2"/>
        <v>0</v>
      </c>
      <c r="J28" s="89" t="str">
        <f t="shared" si="0"/>
        <v xml:space="preserve"> </v>
      </c>
      <c r="K28" s="25"/>
    </row>
    <row r="29" spans="1:11" x14ac:dyDescent="0.2">
      <c r="A29" s="24"/>
      <c r="B29" s="25"/>
      <c r="C29" s="25" t="str">
        <f t="shared" si="1"/>
        <v xml:space="preserve"> </v>
      </c>
      <c r="D29" s="26"/>
      <c r="E29" s="26"/>
      <c r="F29" s="26"/>
      <c r="G29" s="49"/>
      <c r="H29" s="25"/>
      <c r="I29" s="26">
        <f t="shared" si="2"/>
        <v>0</v>
      </c>
      <c r="J29" s="89" t="str">
        <f t="shared" si="0"/>
        <v xml:space="preserve"> </v>
      </c>
      <c r="K29" s="25"/>
    </row>
    <row r="30" spans="1:11" x14ac:dyDescent="0.2">
      <c r="A30" s="24"/>
      <c r="B30" s="25"/>
      <c r="C30" s="25" t="str">
        <f t="shared" si="1"/>
        <v xml:space="preserve"> </v>
      </c>
      <c r="D30" s="26"/>
      <c r="E30" s="26"/>
      <c r="F30" s="26"/>
      <c r="G30" s="49"/>
      <c r="H30" s="25"/>
      <c r="I30" s="26">
        <f t="shared" si="2"/>
        <v>0</v>
      </c>
      <c r="J30" s="89" t="str">
        <f t="shared" si="0"/>
        <v xml:space="preserve"> </v>
      </c>
      <c r="K30" s="25"/>
    </row>
    <row r="31" spans="1:11" x14ac:dyDescent="0.2">
      <c r="A31" s="24"/>
      <c r="B31" s="25"/>
      <c r="C31" s="25" t="str">
        <f t="shared" si="1"/>
        <v xml:space="preserve"> </v>
      </c>
      <c r="D31" s="26"/>
      <c r="E31" s="26"/>
      <c r="F31" s="26"/>
      <c r="G31" s="49"/>
      <c r="H31" s="25"/>
      <c r="I31" s="26">
        <f t="shared" si="2"/>
        <v>0</v>
      </c>
      <c r="J31" s="89" t="str">
        <f t="shared" si="0"/>
        <v xml:space="preserve"> </v>
      </c>
      <c r="K31" s="25"/>
    </row>
    <row r="32" spans="1:11" x14ac:dyDescent="0.2">
      <c r="A32" s="24"/>
      <c r="B32" s="25"/>
      <c r="C32" s="25" t="str">
        <f t="shared" si="1"/>
        <v xml:space="preserve"> </v>
      </c>
      <c r="D32" s="26"/>
      <c r="E32" s="26"/>
      <c r="F32" s="26"/>
      <c r="G32" s="49"/>
      <c r="H32" s="25"/>
      <c r="I32" s="26">
        <f t="shared" si="2"/>
        <v>0</v>
      </c>
      <c r="J32" s="89" t="str">
        <f t="shared" si="0"/>
        <v xml:space="preserve"> </v>
      </c>
      <c r="K32" s="25"/>
    </row>
    <row r="33" spans="1:11" x14ac:dyDescent="0.2">
      <c r="A33" s="24"/>
      <c r="B33" s="25"/>
      <c r="C33" s="25" t="str">
        <f t="shared" si="1"/>
        <v xml:space="preserve"> </v>
      </c>
      <c r="D33" s="26"/>
      <c r="E33" s="26"/>
      <c r="F33" s="26"/>
      <c r="G33" s="49"/>
      <c r="H33" s="25"/>
      <c r="I33" s="26">
        <f t="shared" si="2"/>
        <v>0</v>
      </c>
      <c r="J33" s="89" t="str">
        <f t="shared" si="0"/>
        <v xml:space="preserve"> </v>
      </c>
      <c r="K33" s="25"/>
    </row>
    <row r="34" spans="1:11" x14ac:dyDescent="0.2">
      <c r="A34" s="24"/>
      <c r="B34" s="25"/>
      <c r="C34" s="25" t="str">
        <f t="shared" si="1"/>
        <v xml:space="preserve"> </v>
      </c>
      <c r="D34" s="26"/>
      <c r="E34" s="26"/>
      <c r="F34" s="26"/>
      <c r="G34" s="49"/>
      <c r="H34" s="25"/>
      <c r="I34" s="26">
        <f t="shared" si="2"/>
        <v>0</v>
      </c>
      <c r="J34" s="89" t="str">
        <f t="shared" si="0"/>
        <v xml:space="preserve"> </v>
      </c>
      <c r="K34" s="25"/>
    </row>
    <row r="35" spans="1:11" x14ac:dyDescent="0.2">
      <c r="A35" s="24"/>
      <c r="B35" s="25"/>
      <c r="C35" s="25" t="str">
        <f t="shared" si="1"/>
        <v xml:space="preserve"> </v>
      </c>
      <c r="D35" s="26"/>
      <c r="E35" s="26"/>
      <c r="F35" s="26"/>
      <c r="G35" s="49"/>
      <c r="H35" s="25"/>
      <c r="I35" s="26">
        <f t="shared" si="2"/>
        <v>0</v>
      </c>
      <c r="J35" s="89" t="str">
        <f t="shared" si="0"/>
        <v xml:space="preserve"> </v>
      </c>
      <c r="K35" s="25"/>
    </row>
    <row r="36" spans="1:11" x14ac:dyDescent="0.2">
      <c r="A36" s="24"/>
      <c r="B36" s="25"/>
      <c r="C36" s="25" t="str">
        <f t="shared" si="1"/>
        <v xml:space="preserve"> </v>
      </c>
      <c r="D36" s="26"/>
      <c r="E36" s="26"/>
      <c r="F36" s="26"/>
      <c r="G36" s="49"/>
      <c r="H36" s="25"/>
      <c r="I36" s="26">
        <f t="shared" si="2"/>
        <v>0</v>
      </c>
      <c r="J36" s="89" t="str">
        <f t="shared" si="0"/>
        <v xml:space="preserve"> </v>
      </c>
      <c r="K36" s="25"/>
    </row>
    <row r="37" spans="1:11" x14ac:dyDescent="0.2">
      <c r="A37" s="24"/>
      <c r="B37" s="25"/>
      <c r="C37" s="25" t="str">
        <f t="shared" si="1"/>
        <v xml:space="preserve"> </v>
      </c>
      <c r="D37" s="26"/>
      <c r="E37" s="26"/>
      <c r="F37" s="26"/>
      <c r="G37" s="49"/>
      <c r="H37" s="25"/>
      <c r="I37" s="26">
        <f t="shared" si="2"/>
        <v>0</v>
      </c>
      <c r="J37" s="89" t="str">
        <f t="shared" si="0"/>
        <v xml:space="preserve"> </v>
      </c>
      <c r="K37" s="25"/>
    </row>
    <row r="38" spans="1:11" x14ac:dyDescent="0.2">
      <c r="A38" s="24"/>
      <c r="B38" s="25"/>
      <c r="C38" s="25" t="str">
        <f t="shared" si="1"/>
        <v xml:space="preserve"> </v>
      </c>
      <c r="D38" s="26"/>
      <c r="E38" s="26"/>
      <c r="F38" s="26"/>
      <c r="G38" s="49"/>
      <c r="H38" s="25"/>
      <c r="I38" s="26">
        <f t="shared" si="2"/>
        <v>0</v>
      </c>
      <c r="J38" s="89" t="str">
        <f t="shared" si="0"/>
        <v xml:space="preserve"> </v>
      </c>
      <c r="K38" s="25"/>
    </row>
    <row r="39" spans="1:11" x14ac:dyDescent="0.2">
      <c r="A39" s="24"/>
      <c r="B39" s="25"/>
      <c r="C39" s="25" t="str">
        <f t="shared" si="1"/>
        <v xml:space="preserve"> </v>
      </c>
      <c r="D39" s="26"/>
      <c r="E39" s="26"/>
      <c r="F39" s="26"/>
      <c r="G39" s="49"/>
      <c r="H39" s="25"/>
      <c r="I39" s="26">
        <f t="shared" si="2"/>
        <v>0</v>
      </c>
      <c r="J39" s="89" t="str">
        <f t="shared" si="0"/>
        <v xml:space="preserve"> </v>
      </c>
      <c r="K39" s="25"/>
    </row>
    <row r="40" spans="1:11" x14ac:dyDescent="0.2">
      <c r="A40" s="24"/>
      <c r="B40" s="25"/>
      <c r="C40" s="25" t="str">
        <f t="shared" si="1"/>
        <v xml:space="preserve"> </v>
      </c>
      <c r="D40" s="26"/>
      <c r="E40" s="26"/>
      <c r="F40" s="26"/>
      <c r="G40" s="49"/>
      <c r="H40" s="25"/>
      <c r="I40" s="26">
        <f t="shared" si="2"/>
        <v>0</v>
      </c>
      <c r="J40" s="89" t="str">
        <f t="shared" si="0"/>
        <v xml:space="preserve"> </v>
      </c>
      <c r="K40" s="25"/>
    </row>
    <row r="41" spans="1:11" x14ac:dyDescent="0.2">
      <c r="A41" s="24"/>
      <c r="B41" s="25"/>
      <c r="C41" s="25" t="str">
        <f t="shared" si="1"/>
        <v xml:space="preserve"> </v>
      </c>
      <c r="D41" s="26"/>
      <c r="E41" s="26"/>
      <c r="F41" s="26"/>
      <c r="G41" s="49"/>
      <c r="H41" s="25"/>
      <c r="I41" s="26">
        <f t="shared" si="2"/>
        <v>0</v>
      </c>
      <c r="J41" s="89" t="str">
        <f t="shared" si="0"/>
        <v xml:space="preserve"> </v>
      </c>
      <c r="K41" s="25"/>
    </row>
    <row r="42" spans="1:11" x14ac:dyDescent="0.2">
      <c r="A42" s="24"/>
      <c r="B42" s="25"/>
      <c r="C42" s="25" t="str">
        <f t="shared" si="1"/>
        <v xml:space="preserve"> </v>
      </c>
      <c r="D42" s="26"/>
      <c r="E42" s="26"/>
      <c r="F42" s="26"/>
      <c r="G42" s="49"/>
      <c r="H42" s="25"/>
      <c r="I42" s="26">
        <f t="shared" si="2"/>
        <v>0</v>
      </c>
      <c r="J42" s="89" t="str">
        <f t="shared" si="0"/>
        <v xml:space="preserve"> </v>
      </c>
      <c r="K42" s="25"/>
    </row>
    <row r="43" spans="1:11" x14ac:dyDescent="0.2">
      <c r="A43" s="24"/>
      <c r="B43" s="25"/>
      <c r="C43" s="25" t="str">
        <f t="shared" si="1"/>
        <v xml:space="preserve"> </v>
      </c>
      <c r="D43" s="26"/>
      <c r="E43" s="26"/>
      <c r="F43" s="26"/>
      <c r="G43" s="49"/>
      <c r="H43" s="25"/>
      <c r="I43" s="26">
        <f t="shared" si="2"/>
        <v>0</v>
      </c>
      <c r="J43" s="89" t="str">
        <f t="shared" si="0"/>
        <v xml:space="preserve"> </v>
      </c>
      <c r="K43" s="25"/>
    </row>
    <row r="44" spans="1:11" x14ac:dyDescent="0.2">
      <c r="A44" s="24"/>
      <c r="B44" s="25"/>
      <c r="C44" s="25" t="str">
        <f t="shared" si="1"/>
        <v xml:space="preserve"> </v>
      </c>
      <c r="D44" s="26"/>
      <c r="E44" s="26"/>
      <c r="F44" s="26"/>
      <c r="G44" s="49"/>
      <c r="H44" s="25"/>
      <c r="I44" s="26">
        <f t="shared" si="2"/>
        <v>0</v>
      </c>
      <c r="J44" s="89" t="str">
        <f t="shared" si="0"/>
        <v xml:space="preserve"> </v>
      </c>
      <c r="K44" s="25"/>
    </row>
    <row r="45" spans="1:11" x14ac:dyDescent="0.2">
      <c r="A45" s="24"/>
      <c r="B45" s="25"/>
      <c r="C45" s="25" t="str">
        <f t="shared" si="1"/>
        <v xml:space="preserve"> </v>
      </c>
      <c r="D45" s="26"/>
      <c r="E45" s="26"/>
      <c r="F45" s="26"/>
      <c r="G45" s="49"/>
      <c r="H45" s="25"/>
      <c r="I45" s="26">
        <f t="shared" si="2"/>
        <v>0</v>
      </c>
      <c r="J45" s="89" t="str">
        <f t="shared" si="0"/>
        <v xml:space="preserve"> </v>
      </c>
      <c r="K45" s="25"/>
    </row>
    <row r="46" spans="1:11" x14ac:dyDescent="0.2">
      <c r="A46" s="24"/>
      <c r="B46" s="25"/>
      <c r="C46" s="25" t="str">
        <f t="shared" si="1"/>
        <v xml:space="preserve"> </v>
      </c>
      <c r="D46" s="26"/>
      <c r="E46" s="26"/>
      <c r="F46" s="26"/>
      <c r="G46" s="27"/>
      <c r="H46" s="25"/>
      <c r="I46" s="26">
        <f t="shared" si="2"/>
        <v>0</v>
      </c>
      <c r="J46" s="89" t="str">
        <f t="shared" si="0"/>
        <v xml:space="preserve"> </v>
      </c>
      <c r="K46" s="25"/>
    </row>
    <row r="47" spans="1:11" x14ac:dyDescent="0.2">
      <c r="A47" s="24"/>
      <c r="B47" s="25"/>
      <c r="C47" s="25" t="str">
        <f t="shared" si="1"/>
        <v xml:space="preserve"> </v>
      </c>
      <c r="D47" s="26"/>
      <c r="E47" s="26"/>
      <c r="F47" s="26"/>
      <c r="G47" s="27"/>
      <c r="H47" s="25"/>
      <c r="I47" s="26">
        <f t="shared" si="2"/>
        <v>0</v>
      </c>
      <c r="J47" s="89" t="str">
        <f t="shared" si="0"/>
        <v xml:space="preserve"> </v>
      </c>
      <c r="K47" s="25"/>
    </row>
    <row r="48" spans="1:11" x14ac:dyDescent="0.2">
      <c r="A48" s="24"/>
      <c r="B48" s="25"/>
      <c r="C48" s="25" t="str">
        <f t="shared" si="1"/>
        <v xml:space="preserve"> </v>
      </c>
      <c r="D48" s="26"/>
      <c r="E48" s="26"/>
      <c r="F48" s="26"/>
      <c r="G48" s="27"/>
      <c r="H48" s="25"/>
      <c r="I48" s="26">
        <f t="shared" si="2"/>
        <v>0</v>
      </c>
      <c r="J48" s="89" t="str">
        <f t="shared" si="0"/>
        <v xml:space="preserve"> </v>
      </c>
      <c r="K48" s="25"/>
    </row>
    <row r="49" spans="1:11" x14ac:dyDescent="0.2">
      <c r="A49" s="24"/>
      <c r="B49" s="25"/>
      <c r="C49" s="25" t="str">
        <f t="shared" si="1"/>
        <v xml:space="preserve"> </v>
      </c>
      <c r="D49" s="26"/>
      <c r="E49" s="26"/>
      <c r="F49" s="26"/>
      <c r="G49" s="27"/>
      <c r="H49" s="25"/>
      <c r="I49" s="26">
        <f t="shared" si="2"/>
        <v>0</v>
      </c>
      <c r="J49" s="89" t="str">
        <f t="shared" si="0"/>
        <v xml:space="preserve"> </v>
      </c>
      <c r="K49" s="25"/>
    </row>
    <row r="50" spans="1:11" x14ac:dyDescent="0.2">
      <c r="A50" s="24"/>
      <c r="B50" s="25"/>
      <c r="C50" s="25" t="str">
        <f t="shared" si="1"/>
        <v xml:space="preserve"> </v>
      </c>
      <c r="D50" s="26"/>
      <c r="E50" s="26"/>
      <c r="F50" s="26"/>
      <c r="G50" s="27"/>
      <c r="H50" s="25"/>
      <c r="I50" s="26">
        <f t="shared" si="2"/>
        <v>0</v>
      </c>
      <c r="J50" s="89" t="str">
        <f t="shared" si="0"/>
        <v xml:space="preserve"> </v>
      </c>
      <c r="K50" s="25"/>
    </row>
    <row r="51" spans="1:11" x14ac:dyDescent="0.2">
      <c r="A51" s="24"/>
      <c r="B51" s="25"/>
      <c r="C51" s="25" t="str">
        <f t="shared" si="1"/>
        <v xml:space="preserve"> </v>
      </c>
      <c r="D51" s="26"/>
      <c r="E51" s="26"/>
      <c r="F51" s="26"/>
      <c r="G51" s="27"/>
      <c r="H51" s="25"/>
      <c r="I51" s="26">
        <f t="shared" si="2"/>
        <v>0</v>
      </c>
      <c r="J51" s="89" t="str">
        <f t="shared" si="0"/>
        <v xml:space="preserve"> </v>
      </c>
      <c r="K51" s="25"/>
    </row>
    <row r="52" spans="1:11" x14ac:dyDescent="0.2">
      <c r="A52" s="24"/>
      <c r="B52" s="25"/>
      <c r="C52" s="25" t="str">
        <f t="shared" si="1"/>
        <v xml:space="preserve"> </v>
      </c>
      <c r="D52" s="26"/>
      <c r="E52" s="26"/>
      <c r="F52" s="26"/>
      <c r="G52" s="27"/>
      <c r="H52" s="25"/>
      <c r="I52" s="26">
        <f t="shared" si="2"/>
        <v>0</v>
      </c>
      <c r="J52" s="89" t="str">
        <f t="shared" si="0"/>
        <v xml:space="preserve"> </v>
      </c>
      <c r="K52" s="25"/>
    </row>
    <row r="53" spans="1:11" x14ac:dyDescent="0.2">
      <c r="A53" s="24"/>
      <c r="B53" s="25"/>
      <c r="C53" s="25" t="str">
        <f t="shared" si="1"/>
        <v xml:space="preserve"> </v>
      </c>
      <c r="D53" s="26"/>
      <c r="E53" s="26"/>
      <c r="F53" s="26"/>
      <c r="G53" s="27"/>
      <c r="H53" s="25"/>
      <c r="I53" s="26">
        <f t="shared" si="2"/>
        <v>0</v>
      </c>
      <c r="J53" s="89" t="str">
        <f t="shared" si="0"/>
        <v xml:space="preserve"> </v>
      </c>
      <c r="K53" s="25"/>
    </row>
    <row r="54" spans="1:11" x14ac:dyDescent="0.2">
      <c r="A54" s="24"/>
      <c r="B54" s="25"/>
      <c r="C54" s="25" t="str">
        <f t="shared" si="1"/>
        <v xml:space="preserve"> </v>
      </c>
      <c r="D54" s="26"/>
      <c r="E54" s="26"/>
      <c r="F54" s="26"/>
      <c r="G54" s="27"/>
      <c r="H54" s="25"/>
      <c r="I54" s="26">
        <f t="shared" si="2"/>
        <v>0</v>
      </c>
      <c r="J54" s="89" t="str">
        <f t="shared" si="0"/>
        <v xml:space="preserve"> </v>
      </c>
      <c r="K54" s="25"/>
    </row>
    <row r="55" spans="1:11" x14ac:dyDescent="0.2">
      <c r="A55" s="24"/>
      <c r="B55" s="25"/>
      <c r="C55" s="25" t="str">
        <f t="shared" si="1"/>
        <v xml:space="preserve"> </v>
      </c>
      <c r="D55" s="26"/>
      <c r="E55" s="26"/>
      <c r="F55" s="26"/>
      <c r="G55" s="27"/>
      <c r="H55" s="25"/>
      <c r="I55" s="26">
        <f t="shared" si="2"/>
        <v>0</v>
      </c>
      <c r="J55" s="89" t="str">
        <f t="shared" si="0"/>
        <v xml:space="preserve"> </v>
      </c>
      <c r="K55" s="25"/>
    </row>
    <row r="56" spans="1:11" x14ac:dyDescent="0.2">
      <c r="A56" s="24"/>
      <c r="B56" s="25"/>
      <c r="C56" s="25" t="str">
        <f t="shared" si="1"/>
        <v xml:space="preserve"> </v>
      </c>
      <c r="D56" s="26"/>
      <c r="E56" s="26"/>
      <c r="F56" s="26"/>
      <c r="G56" s="27"/>
      <c r="H56" s="25"/>
      <c r="I56" s="26">
        <f t="shared" si="2"/>
        <v>0</v>
      </c>
      <c r="J56" s="89" t="str">
        <f t="shared" si="0"/>
        <v xml:space="preserve"> </v>
      </c>
      <c r="K56" s="25"/>
    </row>
    <row r="57" spans="1:11" x14ac:dyDescent="0.2">
      <c r="A57" s="24"/>
      <c r="B57" s="25"/>
      <c r="C57" s="25" t="str">
        <f t="shared" si="1"/>
        <v xml:space="preserve"> </v>
      </c>
      <c r="D57" s="26"/>
      <c r="E57" s="26"/>
      <c r="F57" s="26"/>
      <c r="G57" s="27"/>
      <c r="H57" s="25"/>
      <c r="I57" s="26">
        <f t="shared" si="2"/>
        <v>0</v>
      </c>
      <c r="J57" s="89" t="str">
        <f t="shared" si="0"/>
        <v xml:space="preserve"> </v>
      </c>
      <c r="K57" s="25"/>
    </row>
    <row r="58" spans="1:11" x14ac:dyDescent="0.2">
      <c r="A58" s="24"/>
      <c r="B58" s="25"/>
      <c r="C58" s="25" t="str">
        <f t="shared" si="1"/>
        <v xml:space="preserve"> </v>
      </c>
      <c r="D58" s="26"/>
      <c r="E58" s="26"/>
      <c r="F58" s="26"/>
      <c r="G58" s="27"/>
      <c r="H58" s="25"/>
      <c r="I58" s="26">
        <f t="shared" si="2"/>
        <v>0</v>
      </c>
      <c r="J58" s="89" t="str">
        <f t="shared" si="0"/>
        <v xml:space="preserve"> </v>
      </c>
      <c r="K58" s="25"/>
    </row>
    <row r="59" spans="1:11" x14ac:dyDescent="0.2">
      <c r="A59" s="24"/>
      <c r="B59" s="25"/>
      <c r="C59" s="25" t="str">
        <f t="shared" si="1"/>
        <v xml:space="preserve"> </v>
      </c>
      <c r="D59" s="26"/>
      <c r="E59" s="26"/>
      <c r="F59" s="26"/>
      <c r="G59" s="27"/>
      <c r="H59" s="25"/>
      <c r="I59" s="26">
        <f t="shared" si="2"/>
        <v>0</v>
      </c>
      <c r="J59" s="89" t="str">
        <f t="shared" si="0"/>
        <v xml:space="preserve"> </v>
      </c>
      <c r="K59" s="25"/>
    </row>
    <row r="60" spans="1:11" x14ac:dyDescent="0.2">
      <c r="A60" s="24"/>
      <c r="B60" s="25"/>
      <c r="C60" s="25" t="str">
        <f t="shared" si="1"/>
        <v xml:space="preserve"> </v>
      </c>
      <c r="D60" s="26"/>
      <c r="E60" s="26"/>
      <c r="F60" s="26"/>
      <c r="G60" s="27"/>
      <c r="H60" s="25"/>
      <c r="I60" s="26">
        <f t="shared" si="2"/>
        <v>0</v>
      </c>
      <c r="J60" s="89" t="str">
        <f t="shared" si="0"/>
        <v xml:space="preserve"> </v>
      </c>
      <c r="K60" s="25"/>
    </row>
    <row r="61" spans="1:11" x14ac:dyDescent="0.2">
      <c r="A61" s="24"/>
      <c r="B61" s="25"/>
      <c r="C61" s="25" t="str">
        <f t="shared" si="1"/>
        <v xml:space="preserve"> </v>
      </c>
      <c r="D61" s="26"/>
      <c r="E61" s="26"/>
      <c r="F61" s="26"/>
      <c r="G61" s="27"/>
      <c r="H61" s="25"/>
      <c r="I61" s="26">
        <f t="shared" si="2"/>
        <v>0</v>
      </c>
      <c r="J61" s="89" t="str">
        <f t="shared" si="0"/>
        <v xml:space="preserve"> </v>
      </c>
      <c r="K61" s="25"/>
    </row>
    <row r="62" spans="1:11" x14ac:dyDescent="0.2">
      <c r="A62" s="24"/>
      <c r="B62" s="25"/>
      <c r="C62" s="25" t="str">
        <f t="shared" si="1"/>
        <v xml:space="preserve"> </v>
      </c>
      <c r="D62" s="26"/>
      <c r="E62" s="26"/>
      <c r="F62" s="26"/>
      <c r="G62" s="27"/>
      <c r="H62" s="25"/>
      <c r="I62" s="26">
        <f t="shared" si="2"/>
        <v>0</v>
      </c>
      <c r="J62" s="89" t="str">
        <f t="shared" si="0"/>
        <v xml:space="preserve"> </v>
      </c>
      <c r="K62" s="25"/>
    </row>
    <row r="63" spans="1:11" x14ac:dyDescent="0.2">
      <c r="A63" s="24"/>
      <c r="B63" s="25"/>
      <c r="C63" s="25" t="str">
        <f t="shared" si="1"/>
        <v xml:space="preserve"> </v>
      </c>
      <c r="D63" s="26"/>
      <c r="E63" s="26"/>
      <c r="F63" s="26"/>
      <c r="G63" s="27"/>
      <c r="H63" s="25"/>
      <c r="I63" s="26">
        <f t="shared" si="2"/>
        <v>0</v>
      </c>
      <c r="J63" s="89" t="str">
        <f t="shared" si="0"/>
        <v xml:space="preserve"> </v>
      </c>
      <c r="K63" s="25"/>
    </row>
    <row r="64" spans="1:11" x14ac:dyDescent="0.2">
      <c r="A64" s="24"/>
      <c r="B64" s="25"/>
      <c r="C64" s="25" t="str">
        <f t="shared" si="1"/>
        <v xml:space="preserve"> </v>
      </c>
      <c r="D64" s="26"/>
      <c r="E64" s="26"/>
      <c r="F64" s="26"/>
      <c r="G64" s="27"/>
      <c r="H64" s="25"/>
      <c r="I64" s="26">
        <f t="shared" si="2"/>
        <v>0</v>
      </c>
      <c r="J64" s="89" t="str">
        <f t="shared" si="0"/>
        <v xml:space="preserve"> </v>
      </c>
      <c r="K64" s="25"/>
    </row>
    <row r="65" spans="1:11" x14ac:dyDescent="0.2">
      <c r="A65" s="24"/>
      <c r="B65" s="25"/>
      <c r="C65" s="25" t="str">
        <f t="shared" si="1"/>
        <v xml:space="preserve"> </v>
      </c>
      <c r="D65" s="26"/>
      <c r="E65" s="26"/>
      <c r="F65" s="26"/>
      <c r="G65" s="27"/>
      <c r="H65" s="25"/>
      <c r="I65" s="26">
        <f t="shared" si="2"/>
        <v>0</v>
      </c>
      <c r="J65" s="89" t="str">
        <f t="shared" si="0"/>
        <v xml:space="preserve"> </v>
      </c>
      <c r="K65" s="25"/>
    </row>
    <row r="66" spans="1:11" x14ac:dyDescent="0.2">
      <c r="A66" s="24"/>
      <c r="B66" s="25"/>
      <c r="C66" s="25" t="str">
        <f t="shared" si="1"/>
        <v xml:space="preserve"> </v>
      </c>
      <c r="D66" s="26"/>
      <c r="E66" s="26"/>
      <c r="F66" s="26"/>
      <c r="G66" s="27"/>
      <c r="H66" s="25"/>
      <c r="I66" s="26">
        <f t="shared" si="2"/>
        <v>0</v>
      </c>
      <c r="J66" s="89" t="str">
        <f t="shared" si="0"/>
        <v xml:space="preserve"> </v>
      </c>
      <c r="K66" s="25"/>
    </row>
    <row r="67" spans="1:11" x14ac:dyDescent="0.2">
      <c r="A67" s="24"/>
      <c r="B67" s="25"/>
      <c r="C67" s="25" t="str">
        <f t="shared" si="1"/>
        <v xml:space="preserve"> </v>
      </c>
      <c r="D67" s="26"/>
      <c r="E67" s="26"/>
      <c r="F67" s="26"/>
      <c r="G67" s="27"/>
      <c r="H67" s="25"/>
      <c r="I67" s="26">
        <f t="shared" si="2"/>
        <v>0</v>
      </c>
      <c r="J67" s="89" t="str">
        <f t="shared" si="0"/>
        <v xml:space="preserve"> </v>
      </c>
      <c r="K67" s="25"/>
    </row>
    <row r="68" spans="1:11" x14ac:dyDescent="0.2">
      <c r="A68" s="24"/>
      <c r="B68" s="25"/>
      <c r="C68" s="25" t="str">
        <f t="shared" si="1"/>
        <v xml:space="preserve"> </v>
      </c>
      <c r="D68" s="26"/>
      <c r="E68" s="26"/>
      <c r="F68" s="26"/>
      <c r="G68" s="27"/>
      <c r="H68" s="25"/>
      <c r="I68" s="26">
        <f t="shared" si="2"/>
        <v>0</v>
      </c>
      <c r="J68" s="89" t="str">
        <f t="shared" si="0"/>
        <v xml:space="preserve"> </v>
      </c>
      <c r="K68" s="25"/>
    </row>
    <row r="69" spans="1:11" x14ac:dyDescent="0.2">
      <c r="A69" s="24"/>
      <c r="B69" s="25"/>
      <c r="C69" s="25" t="str">
        <f t="shared" si="1"/>
        <v xml:space="preserve"> </v>
      </c>
      <c r="D69" s="26"/>
      <c r="E69" s="26"/>
      <c r="F69" s="26"/>
      <c r="G69" s="27"/>
      <c r="H69" s="25"/>
      <c r="I69" s="26">
        <f t="shared" si="2"/>
        <v>0</v>
      </c>
      <c r="J69" s="89" t="str">
        <f t="shared" si="0"/>
        <v xml:space="preserve"> </v>
      </c>
      <c r="K69" s="25"/>
    </row>
    <row r="70" spans="1:11" x14ac:dyDescent="0.2">
      <c r="A70" s="24"/>
      <c r="B70" s="25"/>
      <c r="C70" s="25" t="str">
        <f t="shared" si="1"/>
        <v xml:space="preserve"> </v>
      </c>
      <c r="D70" s="26"/>
      <c r="E70" s="26"/>
      <c r="F70" s="26"/>
      <c r="G70" s="27"/>
      <c r="H70" s="25"/>
      <c r="I70" s="26">
        <f t="shared" si="2"/>
        <v>0</v>
      </c>
      <c r="J70" s="89" t="str">
        <f t="shared" si="0"/>
        <v xml:space="preserve"> </v>
      </c>
      <c r="K70" s="25"/>
    </row>
    <row r="71" spans="1:11" x14ac:dyDescent="0.2">
      <c r="A71" s="24"/>
      <c r="B71" s="25"/>
      <c r="C71" s="25" t="str">
        <f t="shared" si="1"/>
        <v xml:space="preserve"> </v>
      </c>
      <c r="D71" s="26"/>
      <c r="E71" s="26"/>
      <c r="F71" s="26"/>
      <c r="G71" s="27"/>
      <c r="H71" s="25"/>
      <c r="I71" s="26">
        <f t="shared" si="2"/>
        <v>0</v>
      </c>
      <c r="J71" s="89" t="str">
        <f t="shared" si="0"/>
        <v xml:space="preserve"> </v>
      </c>
      <c r="K71" s="25"/>
    </row>
    <row r="72" spans="1:11" x14ac:dyDescent="0.2">
      <c r="A72" s="24"/>
      <c r="B72" s="25"/>
      <c r="C72" s="25" t="str">
        <f t="shared" si="1"/>
        <v xml:space="preserve"> </v>
      </c>
      <c r="D72" s="26"/>
      <c r="E72" s="26"/>
      <c r="F72" s="26"/>
      <c r="G72" s="27"/>
      <c r="H72" s="25"/>
      <c r="I72" s="26">
        <f t="shared" si="2"/>
        <v>0</v>
      </c>
      <c r="J72" s="89" t="str">
        <f t="shared" si="0"/>
        <v xml:space="preserve"> </v>
      </c>
      <c r="K72" s="25"/>
    </row>
    <row r="73" spans="1:11" x14ac:dyDescent="0.2">
      <c r="A73" s="24"/>
      <c r="B73" s="25"/>
      <c r="C73" s="25" t="str">
        <f t="shared" si="1"/>
        <v xml:space="preserve"> </v>
      </c>
      <c r="D73" s="26"/>
      <c r="E73" s="26"/>
      <c r="F73" s="26"/>
      <c r="G73" s="27"/>
      <c r="H73" s="25"/>
      <c r="I73" s="26">
        <f t="shared" si="2"/>
        <v>0</v>
      </c>
      <c r="J73" s="89" t="str">
        <f t="shared" si="0"/>
        <v xml:space="preserve"> </v>
      </c>
      <c r="K73" s="25"/>
    </row>
    <row r="74" spans="1:11" x14ac:dyDescent="0.2">
      <c r="A74" s="24"/>
      <c r="B74" s="25"/>
      <c r="C74" s="25" t="str">
        <f t="shared" si="1"/>
        <v xml:space="preserve"> </v>
      </c>
      <c r="D74" s="26"/>
      <c r="E74" s="26"/>
      <c r="F74" s="26"/>
      <c r="G74" s="27"/>
      <c r="H74" s="25"/>
      <c r="I74" s="26">
        <f t="shared" si="2"/>
        <v>0</v>
      </c>
      <c r="J74" s="89" t="str">
        <f t="shared" si="0"/>
        <v xml:space="preserve"> </v>
      </c>
      <c r="K74" s="25"/>
    </row>
    <row r="75" spans="1:11" x14ac:dyDescent="0.2">
      <c r="A75" s="24"/>
      <c r="B75" s="25"/>
      <c r="C75" s="25" t="str">
        <f t="shared" si="1"/>
        <v xml:space="preserve"> </v>
      </c>
      <c r="D75" s="26"/>
      <c r="E75" s="26"/>
      <c r="F75" s="26"/>
      <c r="G75" s="27"/>
      <c r="H75" s="25"/>
      <c r="I75" s="26">
        <f t="shared" si="2"/>
        <v>0</v>
      </c>
      <c r="J75" s="89" t="str">
        <f t="shared" si="0"/>
        <v xml:space="preserve"> </v>
      </c>
      <c r="K75" s="25"/>
    </row>
    <row r="76" spans="1:11" x14ac:dyDescent="0.2">
      <c r="A76" s="24"/>
      <c r="B76" s="25"/>
      <c r="C76" s="25" t="str">
        <f t="shared" si="1"/>
        <v xml:space="preserve"> </v>
      </c>
      <c r="D76" s="26"/>
      <c r="E76" s="26"/>
      <c r="F76" s="26"/>
      <c r="G76" s="27"/>
      <c r="H76" s="25"/>
      <c r="I76" s="26">
        <f t="shared" si="2"/>
        <v>0</v>
      </c>
      <c r="J76" s="89" t="str">
        <f t="shared" si="0"/>
        <v xml:space="preserve"> </v>
      </c>
      <c r="K76" s="25"/>
    </row>
    <row r="77" spans="1:11" x14ac:dyDescent="0.2">
      <c r="A77" s="24"/>
      <c r="B77" s="25"/>
      <c r="C77" s="25" t="str">
        <f t="shared" si="1"/>
        <v xml:space="preserve"> </v>
      </c>
      <c r="D77" s="26"/>
      <c r="E77" s="26"/>
      <c r="F77" s="26"/>
      <c r="G77" s="27"/>
      <c r="H77" s="25"/>
      <c r="I77" s="26">
        <f t="shared" si="2"/>
        <v>0</v>
      </c>
      <c r="J77" s="89" t="str">
        <f t="shared" si="0"/>
        <v xml:space="preserve"> </v>
      </c>
      <c r="K77" s="25"/>
    </row>
    <row r="78" spans="1:11" x14ac:dyDescent="0.2">
      <c r="A78" s="24"/>
      <c r="B78" s="25"/>
      <c r="C78" s="25" t="str">
        <f t="shared" si="1"/>
        <v xml:space="preserve"> </v>
      </c>
      <c r="D78" s="26"/>
      <c r="E78" s="26"/>
      <c r="F78" s="26"/>
      <c r="G78" s="27"/>
      <c r="H78" s="25"/>
      <c r="I78" s="26">
        <f t="shared" si="2"/>
        <v>0</v>
      </c>
      <c r="J78" s="89" t="str">
        <f t="shared" si="0"/>
        <v xml:space="preserve"> </v>
      </c>
      <c r="K78" s="25"/>
    </row>
    <row r="79" spans="1:11" x14ac:dyDescent="0.2">
      <c r="A79" s="24"/>
      <c r="B79" s="25"/>
      <c r="C79" s="25" t="str">
        <f t="shared" si="1"/>
        <v xml:space="preserve"> </v>
      </c>
      <c r="D79" s="26"/>
      <c r="E79" s="26"/>
      <c r="F79" s="26"/>
      <c r="G79" s="27"/>
      <c r="H79" s="25"/>
      <c r="I79" s="26">
        <f t="shared" si="2"/>
        <v>0</v>
      </c>
      <c r="J79" s="89" t="str">
        <f t="shared" ref="J79:J142" si="3">IF(K79&gt;0,$E$14," ")</f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5">H80-D80</f>
        <v>0</v>
      </c>
      <c r="J80" s="89" t="str">
        <f t="shared" si="3"/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26"/>
      <c r="F81" s="26"/>
      <c r="G81" s="27"/>
      <c r="H81" s="25"/>
      <c r="I81" s="26">
        <f t="shared" si="5"/>
        <v>0</v>
      </c>
      <c r="J81" s="89" t="str">
        <f t="shared" si="3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26"/>
      <c r="F82" s="26"/>
      <c r="G82" s="27"/>
      <c r="H82" s="25"/>
      <c r="I82" s="26">
        <f t="shared" si="5"/>
        <v>0</v>
      </c>
      <c r="J82" s="89" t="str">
        <f t="shared" si="3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26"/>
      <c r="F83" s="26"/>
      <c r="G83" s="27"/>
      <c r="H83" s="25"/>
      <c r="I83" s="26">
        <f t="shared" si="5"/>
        <v>0</v>
      </c>
      <c r="J83" s="89" t="str">
        <f t="shared" si="3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26"/>
      <c r="F84" s="26"/>
      <c r="G84" s="27"/>
      <c r="H84" s="25"/>
      <c r="I84" s="26">
        <f t="shared" si="5"/>
        <v>0</v>
      </c>
      <c r="J84" s="89" t="str">
        <f t="shared" si="3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26"/>
      <c r="F85" s="26"/>
      <c r="G85" s="27"/>
      <c r="H85" s="25"/>
      <c r="I85" s="26">
        <f t="shared" si="5"/>
        <v>0</v>
      </c>
      <c r="J85" s="89" t="str">
        <f t="shared" si="3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26"/>
      <c r="F86" s="26"/>
      <c r="G86" s="27"/>
      <c r="H86" s="25"/>
      <c r="I86" s="26">
        <f t="shared" si="5"/>
        <v>0</v>
      </c>
      <c r="J86" s="89" t="str">
        <f t="shared" si="3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26"/>
      <c r="F87" s="26"/>
      <c r="G87" s="27"/>
      <c r="H87" s="25"/>
      <c r="I87" s="26">
        <f t="shared" si="5"/>
        <v>0</v>
      </c>
      <c r="J87" s="89" t="str">
        <f t="shared" si="3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26"/>
      <c r="F88" s="26"/>
      <c r="G88" s="27"/>
      <c r="H88" s="25"/>
      <c r="I88" s="26">
        <f t="shared" si="5"/>
        <v>0</v>
      </c>
      <c r="J88" s="89" t="str">
        <f t="shared" si="3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26"/>
      <c r="F89" s="26"/>
      <c r="G89" s="27"/>
      <c r="H89" s="25"/>
      <c r="I89" s="26">
        <f t="shared" si="5"/>
        <v>0</v>
      </c>
      <c r="J89" s="89" t="str">
        <f t="shared" si="3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26"/>
      <c r="F90" s="26"/>
      <c r="G90" s="27"/>
      <c r="H90" s="25"/>
      <c r="I90" s="26">
        <f t="shared" si="5"/>
        <v>0</v>
      </c>
      <c r="J90" s="89" t="str">
        <f t="shared" si="3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26"/>
      <c r="F91" s="26"/>
      <c r="G91" s="27"/>
      <c r="H91" s="25"/>
      <c r="I91" s="26">
        <f t="shared" si="5"/>
        <v>0</v>
      </c>
      <c r="J91" s="89" t="str">
        <f t="shared" si="3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26"/>
      <c r="F92" s="26"/>
      <c r="G92" s="27"/>
      <c r="H92" s="25"/>
      <c r="I92" s="26">
        <f t="shared" si="5"/>
        <v>0</v>
      </c>
      <c r="J92" s="89" t="str">
        <f t="shared" si="3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26"/>
      <c r="F93" s="26"/>
      <c r="G93" s="27"/>
      <c r="H93" s="25"/>
      <c r="I93" s="26">
        <f t="shared" si="5"/>
        <v>0</v>
      </c>
      <c r="J93" s="89" t="str">
        <f t="shared" si="3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26"/>
      <c r="F94" s="26"/>
      <c r="G94" s="27"/>
      <c r="H94" s="25"/>
      <c r="I94" s="26">
        <f t="shared" si="5"/>
        <v>0</v>
      </c>
      <c r="J94" s="89" t="str">
        <f t="shared" si="3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26"/>
      <c r="F95" s="26"/>
      <c r="G95" s="27"/>
      <c r="H95" s="25"/>
      <c r="I95" s="26">
        <f t="shared" si="5"/>
        <v>0</v>
      </c>
      <c r="J95" s="89" t="str">
        <f t="shared" si="3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26"/>
      <c r="F96" s="26"/>
      <c r="G96" s="27"/>
      <c r="H96" s="25"/>
      <c r="I96" s="26">
        <f t="shared" si="5"/>
        <v>0</v>
      </c>
      <c r="J96" s="89" t="str">
        <f t="shared" si="3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26"/>
      <c r="F97" s="26"/>
      <c r="G97" s="27"/>
      <c r="H97" s="25"/>
      <c r="I97" s="26">
        <f t="shared" si="5"/>
        <v>0</v>
      </c>
      <c r="J97" s="89" t="str">
        <f t="shared" si="3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26"/>
      <c r="F98" s="26"/>
      <c r="G98" s="27"/>
      <c r="H98" s="25"/>
      <c r="I98" s="26">
        <f t="shared" si="5"/>
        <v>0</v>
      </c>
      <c r="J98" s="89" t="str">
        <f t="shared" si="3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26"/>
      <c r="F99" s="26"/>
      <c r="G99" s="27"/>
      <c r="H99" s="25"/>
      <c r="I99" s="26">
        <f t="shared" si="5"/>
        <v>0</v>
      </c>
      <c r="J99" s="89" t="str">
        <f t="shared" si="3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26"/>
      <c r="F100" s="26"/>
      <c r="G100" s="27"/>
      <c r="H100" s="25"/>
      <c r="I100" s="26">
        <f t="shared" si="5"/>
        <v>0</v>
      </c>
      <c r="J100" s="89" t="str">
        <f t="shared" si="3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26"/>
      <c r="F101" s="26"/>
      <c r="G101" s="27"/>
      <c r="H101" s="25"/>
      <c r="I101" s="26">
        <f t="shared" si="5"/>
        <v>0</v>
      </c>
      <c r="J101" s="89" t="str">
        <f t="shared" si="3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26"/>
      <c r="F102" s="26"/>
      <c r="G102" s="27"/>
      <c r="H102" s="25"/>
      <c r="I102" s="26">
        <f t="shared" si="5"/>
        <v>0</v>
      </c>
      <c r="J102" s="89" t="str">
        <f t="shared" si="3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26"/>
      <c r="F103" s="26"/>
      <c r="G103" s="27"/>
      <c r="H103" s="25"/>
      <c r="I103" s="26">
        <f t="shared" si="5"/>
        <v>0</v>
      </c>
      <c r="J103" s="89" t="str">
        <f t="shared" si="3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26"/>
      <c r="F104" s="26"/>
      <c r="G104" s="27"/>
      <c r="H104" s="25"/>
      <c r="I104" s="26">
        <f t="shared" si="5"/>
        <v>0</v>
      </c>
      <c r="J104" s="89" t="str">
        <f t="shared" si="3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26"/>
      <c r="F105" s="26"/>
      <c r="G105" s="27"/>
      <c r="H105" s="25"/>
      <c r="I105" s="26">
        <f t="shared" si="5"/>
        <v>0</v>
      </c>
      <c r="J105" s="89" t="str">
        <f t="shared" si="3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26"/>
      <c r="F106" s="26"/>
      <c r="G106" s="27"/>
      <c r="H106" s="25"/>
      <c r="I106" s="26">
        <f t="shared" si="5"/>
        <v>0</v>
      </c>
      <c r="J106" s="89" t="str">
        <f t="shared" si="3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26"/>
      <c r="F107" s="26"/>
      <c r="G107" s="27"/>
      <c r="H107" s="25"/>
      <c r="I107" s="26">
        <f t="shared" si="5"/>
        <v>0</v>
      </c>
      <c r="J107" s="89" t="str">
        <f t="shared" si="3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26"/>
      <c r="F108" s="26"/>
      <c r="G108" s="27"/>
      <c r="H108" s="25"/>
      <c r="I108" s="26">
        <f t="shared" si="5"/>
        <v>0</v>
      </c>
      <c r="J108" s="89" t="str">
        <f t="shared" si="3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26"/>
      <c r="F109" s="26"/>
      <c r="G109" s="27"/>
      <c r="H109" s="25"/>
      <c r="I109" s="26">
        <f t="shared" si="5"/>
        <v>0</v>
      </c>
      <c r="J109" s="89" t="str">
        <f t="shared" si="3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26"/>
      <c r="F110" s="26"/>
      <c r="G110" s="27"/>
      <c r="H110" s="25"/>
      <c r="I110" s="26">
        <f t="shared" si="5"/>
        <v>0</v>
      </c>
      <c r="J110" s="89" t="str">
        <f t="shared" si="3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26"/>
      <c r="F111" s="26"/>
      <c r="G111" s="27"/>
      <c r="H111" s="25"/>
      <c r="I111" s="26">
        <f t="shared" si="5"/>
        <v>0</v>
      </c>
      <c r="J111" s="89" t="str">
        <f t="shared" si="3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26"/>
      <c r="F112" s="26"/>
      <c r="G112" s="27"/>
      <c r="H112" s="25"/>
      <c r="I112" s="26">
        <f t="shared" si="5"/>
        <v>0</v>
      </c>
      <c r="J112" s="89" t="str">
        <f t="shared" si="3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26"/>
      <c r="F113" s="26"/>
      <c r="G113" s="27"/>
      <c r="H113" s="25"/>
      <c r="I113" s="26">
        <f t="shared" si="5"/>
        <v>0</v>
      </c>
      <c r="J113" s="89" t="str">
        <f t="shared" si="3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26"/>
      <c r="F114" s="26"/>
      <c r="G114" s="27"/>
      <c r="H114" s="25"/>
      <c r="I114" s="26">
        <f t="shared" si="5"/>
        <v>0</v>
      </c>
      <c r="J114" s="89" t="str">
        <f t="shared" si="3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26"/>
      <c r="F115" s="26"/>
      <c r="G115" s="27"/>
      <c r="H115" s="25"/>
      <c r="I115" s="26">
        <f t="shared" si="5"/>
        <v>0</v>
      </c>
      <c r="J115" s="89" t="str">
        <f t="shared" si="3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26"/>
      <c r="F116" s="26"/>
      <c r="G116" s="27"/>
      <c r="H116" s="25"/>
      <c r="I116" s="26">
        <f t="shared" si="5"/>
        <v>0</v>
      </c>
      <c r="J116" s="89" t="str">
        <f t="shared" si="3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26"/>
      <c r="F117" s="26"/>
      <c r="G117" s="27"/>
      <c r="H117" s="25"/>
      <c r="I117" s="26">
        <f t="shared" si="5"/>
        <v>0</v>
      </c>
      <c r="J117" s="89" t="str">
        <f t="shared" si="3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26"/>
      <c r="F118" s="26"/>
      <c r="G118" s="27"/>
      <c r="H118" s="25"/>
      <c r="I118" s="26">
        <f t="shared" si="5"/>
        <v>0</v>
      </c>
      <c r="J118" s="89" t="str">
        <f t="shared" si="3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26"/>
      <c r="F119" s="26"/>
      <c r="G119" s="27"/>
      <c r="H119" s="25"/>
      <c r="I119" s="26">
        <f t="shared" si="5"/>
        <v>0</v>
      </c>
      <c r="J119" s="89" t="str">
        <f t="shared" si="3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26"/>
      <c r="F120" s="26"/>
      <c r="G120" s="27"/>
      <c r="H120" s="25"/>
      <c r="I120" s="26">
        <f t="shared" si="5"/>
        <v>0</v>
      </c>
      <c r="J120" s="89" t="str">
        <f t="shared" si="3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26"/>
      <c r="F121" s="26"/>
      <c r="G121" s="27"/>
      <c r="H121" s="25"/>
      <c r="I121" s="26">
        <f t="shared" si="5"/>
        <v>0</v>
      </c>
      <c r="J121" s="89" t="str">
        <f t="shared" si="3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26"/>
      <c r="F122" s="26"/>
      <c r="G122" s="27"/>
      <c r="H122" s="25"/>
      <c r="I122" s="26">
        <f t="shared" si="5"/>
        <v>0</v>
      </c>
      <c r="J122" s="89" t="str">
        <f t="shared" si="3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26"/>
      <c r="F123" s="26"/>
      <c r="G123" s="27"/>
      <c r="H123" s="25"/>
      <c r="I123" s="26">
        <f t="shared" si="5"/>
        <v>0</v>
      </c>
      <c r="J123" s="89" t="str">
        <f t="shared" si="3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26"/>
      <c r="F124" s="26"/>
      <c r="G124" s="27"/>
      <c r="H124" s="25"/>
      <c r="I124" s="26">
        <f t="shared" si="5"/>
        <v>0</v>
      </c>
      <c r="J124" s="89" t="str">
        <f t="shared" si="3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26"/>
      <c r="F125" s="26"/>
      <c r="G125" s="27"/>
      <c r="H125" s="25"/>
      <c r="I125" s="26">
        <f t="shared" si="5"/>
        <v>0</v>
      </c>
      <c r="J125" s="89" t="str">
        <f t="shared" si="3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26"/>
      <c r="F126" s="26"/>
      <c r="G126" s="27"/>
      <c r="H126" s="25"/>
      <c r="I126" s="26">
        <f t="shared" si="5"/>
        <v>0</v>
      </c>
      <c r="J126" s="89" t="str">
        <f t="shared" si="3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26"/>
      <c r="F127" s="26"/>
      <c r="G127" s="27"/>
      <c r="H127" s="25"/>
      <c r="I127" s="26">
        <f t="shared" si="5"/>
        <v>0</v>
      </c>
      <c r="J127" s="89" t="str">
        <f t="shared" si="3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26"/>
      <c r="F128" s="26"/>
      <c r="G128" s="27"/>
      <c r="H128" s="25"/>
      <c r="I128" s="26">
        <f t="shared" si="5"/>
        <v>0</v>
      </c>
      <c r="J128" s="89" t="str">
        <f t="shared" si="3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26"/>
      <c r="F129" s="26"/>
      <c r="G129" s="27"/>
      <c r="H129" s="25"/>
      <c r="I129" s="26">
        <f t="shared" si="5"/>
        <v>0</v>
      </c>
      <c r="J129" s="89" t="str">
        <f t="shared" si="3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26"/>
      <c r="F130" s="26"/>
      <c r="G130" s="27"/>
      <c r="H130" s="25"/>
      <c r="I130" s="26">
        <f t="shared" si="5"/>
        <v>0</v>
      </c>
      <c r="J130" s="89" t="str">
        <f t="shared" si="3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26"/>
      <c r="F131" s="26"/>
      <c r="G131" s="27"/>
      <c r="H131" s="25"/>
      <c r="I131" s="26">
        <f t="shared" si="5"/>
        <v>0</v>
      </c>
      <c r="J131" s="89" t="str">
        <f t="shared" si="3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26"/>
      <c r="F132" s="26"/>
      <c r="G132" s="27"/>
      <c r="H132" s="25"/>
      <c r="I132" s="26">
        <f t="shared" si="5"/>
        <v>0</v>
      </c>
      <c r="J132" s="89" t="str">
        <f t="shared" si="3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26"/>
      <c r="F133" s="26"/>
      <c r="G133" s="27"/>
      <c r="H133" s="25"/>
      <c r="I133" s="26">
        <f t="shared" si="5"/>
        <v>0</v>
      </c>
      <c r="J133" s="89" t="str">
        <f t="shared" si="3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26"/>
      <c r="F134" s="26"/>
      <c r="G134" s="27"/>
      <c r="H134" s="25"/>
      <c r="I134" s="26">
        <f t="shared" si="5"/>
        <v>0</v>
      </c>
      <c r="J134" s="89" t="str">
        <f t="shared" si="3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26"/>
      <c r="F135" s="26"/>
      <c r="G135" s="27"/>
      <c r="H135" s="25"/>
      <c r="I135" s="26">
        <f t="shared" si="5"/>
        <v>0</v>
      </c>
      <c r="J135" s="89" t="str">
        <f t="shared" si="3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26"/>
      <c r="F136" s="26"/>
      <c r="G136" s="27"/>
      <c r="H136" s="25"/>
      <c r="I136" s="26">
        <f t="shared" si="5"/>
        <v>0</v>
      </c>
      <c r="J136" s="89" t="str">
        <f t="shared" si="3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26"/>
      <c r="F137" s="26"/>
      <c r="G137" s="27"/>
      <c r="H137" s="25"/>
      <c r="I137" s="26">
        <f t="shared" si="5"/>
        <v>0</v>
      </c>
      <c r="J137" s="89" t="str">
        <f t="shared" si="3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26"/>
      <c r="F138" s="26"/>
      <c r="G138" s="27"/>
      <c r="H138" s="25"/>
      <c r="I138" s="26">
        <f t="shared" si="5"/>
        <v>0</v>
      </c>
      <c r="J138" s="89" t="str">
        <f t="shared" si="3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26"/>
      <c r="F139" s="26"/>
      <c r="G139" s="27"/>
      <c r="H139" s="25"/>
      <c r="I139" s="26">
        <f t="shared" si="5"/>
        <v>0</v>
      </c>
      <c r="J139" s="89" t="str">
        <f t="shared" si="3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26"/>
      <c r="F140" s="26"/>
      <c r="G140" s="27"/>
      <c r="H140" s="25"/>
      <c r="I140" s="26">
        <f t="shared" si="5"/>
        <v>0</v>
      </c>
      <c r="J140" s="89" t="str">
        <f t="shared" si="3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26"/>
      <c r="F141" s="26"/>
      <c r="G141" s="27"/>
      <c r="H141" s="25"/>
      <c r="I141" s="26">
        <f t="shared" si="5"/>
        <v>0</v>
      </c>
      <c r="J141" s="89" t="str">
        <f t="shared" si="3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26"/>
      <c r="F142" s="26"/>
      <c r="G142" s="27"/>
      <c r="H142" s="25"/>
      <c r="I142" s="26">
        <f t="shared" si="5"/>
        <v>0</v>
      </c>
      <c r="J142" s="89" t="str">
        <f t="shared" si="3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26"/>
      <c r="F143" s="26"/>
      <c r="G143" s="27"/>
      <c r="H143" s="25"/>
      <c r="I143" s="26">
        <f t="shared" si="5"/>
        <v>0</v>
      </c>
      <c r="J143" s="89" t="str">
        <f t="shared" ref="J143:J206" si="6">IF(K143&gt;0,$E$14," ")</f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8">H144-D144</f>
        <v>0</v>
      </c>
      <c r="J144" s="89" t="str">
        <f t="shared" si="6"/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26"/>
      <c r="F145" s="26"/>
      <c r="G145" s="27"/>
      <c r="H145" s="25"/>
      <c r="I145" s="26">
        <f t="shared" si="8"/>
        <v>0</v>
      </c>
      <c r="J145" s="89" t="str">
        <f t="shared" si="6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26"/>
      <c r="F146" s="26"/>
      <c r="G146" s="27"/>
      <c r="H146" s="25"/>
      <c r="I146" s="26">
        <f t="shared" si="8"/>
        <v>0</v>
      </c>
      <c r="J146" s="89" t="str">
        <f t="shared" si="6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26"/>
      <c r="F147" s="26"/>
      <c r="G147" s="27"/>
      <c r="H147" s="25"/>
      <c r="I147" s="26">
        <f t="shared" si="8"/>
        <v>0</v>
      </c>
      <c r="J147" s="89" t="str">
        <f t="shared" si="6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26"/>
      <c r="F148" s="26"/>
      <c r="G148" s="27"/>
      <c r="H148" s="25"/>
      <c r="I148" s="26">
        <f t="shared" si="8"/>
        <v>0</v>
      </c>
      <c r="J148" s="89" t="str">
        <f t="shared" si="6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26"/>
      <c r="F149" s="26"/>
      <c r="G149" s="27"/>
      <c r="H149" s="25"/>
      <c r="I149" s="26">
        <f t="shared" si="8"/>
        <v>0</v>
      </c>
      <c r="J149" s="89" t="str">
        <f t="shared" si="6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26"/>
      <c r="F150" s="26"/>
      <c r="G150" s="27"/>
      <c r="H150" s="25"/>
      <c r="I150" s="26">
        <f t="shared" si="8"/>
        <v>0</v>
      </c>
      <c r="J150" s="89" t="str">
        <f t="shared" si="6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26"/>
      <c r="F151" s="26"/>
      <c r="G151" s="27"/>
      <c r="H151" s="25"/>
      <c r="I151" s="26">
        <f t="shared" si="8"/>
        <v>0</v>
      </c>
      <c r="J151" s="89" t="str">
        <f t="shared" si="6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26"/>
      <c r="F152" s="26"/>
      <c r="G152" s="27"/>
      <c r="H152" s="25"/>
      <c r="I152" s="26">
        <f t="shared" si="8"/>
        <v>0</v>
      </c>
      <c r="J152" s="89" t="str">
        <f t="shared" si="6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26"/>
      <c r="F153" s="26"/>
      <c r="G153" s="27"/>
      <c r="H153" s="25"/>
      <c r="I153" s="26">
        <f t="shared" si="8"/>
        <v>0</v>
      </c>
      <c r="J153" s="89" t="str">
        <f t="shared" si="6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26"/>
      <c r="F154" s="26"/>
      <c r="G154" s="27"/>
      <c r="H154" s="25"/>
      <c r="I154" s="26">
        <f t="shared" si="8"/>
        <v>0</v>
      </c>
      <c r="J154" s="89" t="str">
        <f t="shared" si="6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26"/>
      <c r="F155" s="26"/>
      <c r="G155" s="27"/>
      <c r="H155" s="25"/>
      <c r="I155" s="26">
        <f t="shared" si="8"/>
        <v>0</v>
      </c>
      <c r="J155" s="89" t="str">
        <f t="shared" si="6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26"/>
      <c r="F156" s="26"/>
      <c r="G156" s="27"/>
      <c r="H156" s="25"/>
      <c r="I156" s="26">
        <f t="shared" si="8"/>
        <v>0</v>
      </c>
      <c r="J156" s="89" t="str">
        <f t="shared" si="6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26"/>
      <c r="F157" s="26"/>
      <c r="G157" s="27"/>
      <c r="H157" s="25"/>
      <c r="I157" s="26">
        <f t="shared" si="8"/>
        <v>0</v>
      </c>
      <c r="J157" s="89" t="str">
        <f t="shared" si="6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26"/>
      <c r="F158" s="26"/>
      <c r="G158" s="27"/>
      <c r="H158" s="25"/>
      <c r="I158" s="26">
        <f t="shared" si="8"/>
        <v>0</v>
      </c>
      <c r="J158" s="89" t="str">
        <f t="shared" si="6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26"/>
      <c r="F159" s="26"/>
      <c r="G159" s="27"/>
      <c r="H159" s="25"/>
      <c r="I159" s="26">
        <f t="shared" si="8"/>
        <v>0</v>
      </c>
      <c r="J159" s="89" t="str">
        <f t="shared" si="6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26"/>
      <c r="F160" s="26"/>
      <c r="G160" s="27"/>
      <c r="H160" s="25"/>
      <c r="I160" s="26">
        <f t="shared" si="8"/>
        <v>0</v>
      </c>
      <c r="J160" s="89" t="str">
        <f t="shared" si="6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26"/>
      <c r="F161" s="26"/>
      <c r="G161" s="27"/>
      <c r="H161" s="25"/>
      <c r="I161" s="26">
        <f t="shared" si="8"/>
        <v>0</v>
      </c>
      <c r="J161" s="89" t="str">
        <f t="shared" si="6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26"/>
      <c r="F162" s="26"/>
      <c r="G162" s="27"/>
      <c r="H162" s="25"/>
      <c r="I162" s="26">
        <f t="shared" si="8"/>
        <v>0</v>
      </c>
      <c r="J162" s="89" t="str">
        <f t="shared" si="6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26"/>
      <c r="F163" s="26"/>
      <c r="G163" s="27"/>
      <c r="H163" s="25"/>
      <c r="I163" s="26">
        <f t="shared" si="8"/>
        <v>0</v>
      </c>
      <c r="J163" s="89" t="str">
        <f t="shared" si="6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26"/>
      <c r="F164" s="26"/>
      <c r="G164" s="27"/>
      <c r="H164" s="25"/>
      <c r="I164" s="26">
        <f t="shared" si="8"/>
        <v>0</v>
      </c>
      <c r="J164" s="89" t="str">
        <f t="shared" si="6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26"/>
      <c r="F165" s="26"/>
      <c r="G165" s="27"/>
      <c r="H165" s="25"/>
      <c r="I165" s="26">
        <f t="shared" si="8"/>
        <v>0</v>
      </c>
      <c r="J165" s="89" t="str">
        <f t="shared" si="6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26"/>
      <c r="F166" s="26"/>
      <c r="G166" s="27"/>
      <c r="H166" s="25"/>
      <c r="I166" s="26">
        <f t="shared" si="8"/>
        <v>0</v>
      </c>
      <c r="J166" s="89" t="str">
        <f t="shared" si="6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26"/>
      <c r="F167" s="26"/>
      <c r="G167" s="27"/>
      <c r="H167" s="25"/>
      <c r="I167" s="26">
        <f t="shared" si="8"/>
        <v>0</v>
      </c>
      <c r="J167" s="89" t="str">
        <f t="shared" si="6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26"/>
      <c r="F168" s="26"/>
      <c r="G168" s="27"/>
      <c r="H168" s="25"/>
      <c r="I168" s="26">
        <f t="shared" si="8"/>
        <v>0</v>
      </c>
      <c r="J168" s="89" t="str">
        <f t="shared" si="6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26"/>
      <c r="F169" s="26"/>
      <c r="G169" s="27"/>
      <c r="H169" s="25"/>
      <c r="I169" s="26">
        <f t="shared" si="8"/>
        <v>0</v>
      </c>
      <c r="J169" s="89" t="str">
        <f t="shared" si="6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26"/>
      <c r="F170" s="26"/>
      <c r="G170" s="27"/>
      <c r="H170" s="25"/>
      <c r="I170" s="26">
        <f t="shared" si="8"/>
        <v>0</v>
      </c>
      <c r="J170" s="89" t="str">
        <f t="shared" si="6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26"/>
      <c r="F171" s="26"/>
      <c r="G171" s="27"/>
      <c r="H171" s="25"/>
      <c r="I171" s="26">
        <f t="shared" si="8"/>
        <v>0</v>
      </c>
      <c r="J171" s="89" t="str">
        <f t="shared" si="6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26"/>
      <c r="F172" s="26"/>
      <c r="G172" s="27"/>
      <c r="H172" s="25"/>
      <c r="I172" s="26">
        <f t="shared" si="8"/>
        <v>0</v>
      </c>
      <c r="J172" s="89" t="str">
        <f t="shared" si="6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26"/>
      <c r="F173" s="26"/>
      <c r="G173" s="27"/>
      <c r="H173" s="25"/>
      <c r="I173" s="26">
        <f t="shared" si="8"/>
        <v>0</v>
      </c>
      <c r="J173" s="89" t="str">
        <f t="shared" si="6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26"/>
      <c r="F174" s="26"/>
      <c r="G174" s="27"/>
      <c r="H174" s="25"/>
      <c r="I174" s="26">
        <f t="shared" si="8"/>
        <v>0</v>
      </c>
      <c r="J174" s="89" t="str">
        <f t="shared" si="6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26"/>
      <c r="F175" s="26"/>
      <c r="G175" s="27"/>
      <c r="H175" s="25"/>
      <c r="I175" s="26">
        <f t="shared" si="8"/>
        <v>0</v>
      </c>
      <c r="J175" s="89" t="str">
        <f t="shared" si="6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26"/>
      <c r="F176" s="26"/>
      <c r="G176" s="27"/>
      <c r="H176" s="25"/>
      <c r="I176" s="26">
        <f t="shared" si="8"/>
        <v>0</v>
      </c>
      <c r="J176" s="89" t="str">
        <f t="shared" si="6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26"/>
      <c r="F177" s="26"/>
      <c r="G177" s="27"/>
      <c r="H177" s="25"/>
      <c r="I177" s="26">
        <f t="shared" si="8"/>
        <v>0</v>
      </c>
      <c r="J177" s="89" t="str">
        <f t="shared" si="6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26"/>
      <c r="F178" s="26"/>
      <c r="G178" s="27"/>
      <c r="H178" s="25"/>
      <c r="I178" s="26">
        <f t="shared" si="8"/>
        <v>0</v>
      </c>
      <c r="J178" s="89" t="str">
        <f t="shared" si="6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26"/>
      <c r="F179" s="26"/>
      <c r="G179" s="27"/>
      <c r="H179" s="25"/>
      <c r="I179" s="26">
        <f t="shared" si="8"/>
        <v>0</v>
      </c>
      <c r="J179" s="89" t="str">
        <f t="shared" si="6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26"/>
      <c r="F180" s="26"/>
      <c r="G180" s="27"/>
      <c r="H180" s="25"/>
      <c r="I180" s="26">
        <f t="shared" si="8"/>
        <v>0</v>
      </c>
      <c r="J180" s="89" t="str">
        <f t="shared" si="6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26"/>
      <c r="F181" s="26"/>
      <c r="G181" s="27"/>
      <c r="H181" s="25"/>
      <c r="I181" s="26">
        <f t="shared" si="8"/>
        <v>0</v>
      </c>
      <c r="J181" s="89" t="str">
        <f t="shared" si="6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26"/>
      <c r="F182" s="26"/>
      <c r="G182" s="27"/>
      <c r="H182" s="25"/>
      <c r="I182" s="26">
        <f t="shared" si="8"/>
        <v>0</v>
      </c>
      <c r="J182" s="89" t="str">
        <f t="shared" si="6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26"/>
      <c r="F183" s="26"/>
      <c r="G183" s="27"/>
      <c r="H183" s="25"/>
      <c r="I183" s="26">
        <f t="shared" si="8"/>
        <v>0</v>
      </c>
      <c r="J183" s="89" t="str">
        <f t="shared" si="6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26"/>
      <c r="F184" s="26"/>
      <c r="G184" s="27"/>
      <c r="H184" s="25"/>
      <c r="I184" s="26">
        <f t="shared" si="8"/>
        <v>0</v>
      </c>
      <c r="J184" s="89" t="str">
        <f t="shared" si="6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26"/>
      <c r="F185" s="26"/>
      <c r="G185" s="27"/>
      <c r="H185" s="25"/>
      <c r="I185" s="26">
        <f t="shared" si="8"/>
        <v>0</v>
      </c>
      <c r="J185" s="89" t="str">
        <f t="shared" si="6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26"/>
      <c r="F186" s="26"/>
      <c r="G186" s="27"/>
      <c r="H186" s="25"/>
      <c r="I186" s="26">
        <f t="shared" si="8"/>
        <v>0</v>
      </c>
      <c r="J186" s="89" t="str">
        <f t="shared" si="6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26"/>
      <c r="F187" s="26"/>
      <c r="G187" s="27"/>
      <c r="H187" s="25"/>
      <c r="I187" s="26">
        <f t="shared" si="8"/>
        <v>0</v>
      </c>
      <c r="J187" s="89" t="str">
        <f t="shared" si="6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26"/>
      <c r="F188" s="26"/>
      <c r="G188" s="27"/>
      <c r="H188" s="25"/>
      <c r="I188" s="26">
        <f t="shared" si="8"/>
        <v>0</v>
      </c>
      <c r="J188" s="89" t="str">
        <f t="shared" si="6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26"/>
      <c r="F189" s="26"/>
      <c r="G189" s="27"/>
      <c r="H189" s="25"/>
      <c r="I189" s="26">
        <f t="shared" si="8"/>
        <v>0</v>
      </c>
      <c r="J189" s="89" t="str">
        <f t="shared" si="6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26"/>
      <c r="F190" s="26"/>
      <c r="G190" s="27"/>
      <c r="H190" s="25"/>
      <c r="I190" s="26">
        <f t="shared" si="8"/>
        <v>0</v>
      </c>
      <c r="J190" s="89" t="str">
        <f t="shared" si="6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26"/>
      <c r="F191" s="26"/>
      <c r="G191" s="27"/>
      <c r="H191" s="25"/>
      <c r="I191" s="26">
        <f t="shared" si="8"/>
        <v>0</v>
      </c>
      <c r="J191" s="89" t="str">
        <f t="shared" si="6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26"/>
      <c r="F192" s="26"/>
      <c r="G192" s="27"/>
      <c r="H192" s="25"/>
      <c r="I192" s="26">
        <f t="shared" si="8"/>
        <v>0</v>
      </c>
      <c r="J192" s="89" t="str">
        <f t="shared" si="6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26"/>
      <c r="F193" s="26"/>
      <c r="G193" s="27"/>
      <c r="H193" s="25"/>
      <c r="I193" s="26">
        <f t="shared" si="8"/>
        <v>0</v>
      </c>
      <c r="J193" s="89" t="str">
        <f t="shared" si="6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26"/>
      <c r="F194" s="26"/>
      <c r="G194" s="27"/>
      <c r="H194" s="25"/>
      <c r="I194" s="26">
        <f t="shared" si="8"/>
        <v>0</v>
      </c>
      <c r="J194" s="89" t="str">
        <f t="shared" si="6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26"/>
      <c r="F195" s="26"/>
      <c r="G195" s="27"/>
      <c r="H195" s="25"/>
      <c r="I195" s="26">
        <f t="shared" si="8"/>
        <v>0</v>
      </c>
      <c r="J195" s="89" t="str">
        <f t="shared" si="6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26"/>
      <c r="F196" s="26"/>
      <c r="G196" s="27"/>
      <c r="H196" s="25"/>
      <c r="I196" s="26">
        <f t="shared" si="8"/>
        <v>0</v>
      </c>
      <c r="J196" s="89" t="str">
        <f t="shared" si="6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26"/>
      <c r="F197" s="26"/>
      <c r="G197" s="27"/>
      <c r="H197" s="25"/>
      <c r="I197" s="26">
        <f t="shared" si="8"/>
        <v>0</v>
      </c>
      <c r="J197" s="89" t="str">
        <f t="shared" si="6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26"/>
      <c r="F198" s="26"/>
      <c r="G198" s="27"/>
      <c r="H198" s="25"/>
      <c r="I198" s="26">
        <f t="shared" si="8"/>
        <v>0</v>
      </c>
      <c r="J198" s="89" t="str">
        <f t="shared" si="6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26"/>
      <c r="F199" s="26"/>
      <c r="G199" s="27"/>
      <c r="H199" s="25"/>
      <c r="I199" s="26">
        <f t="shared" si="8"/>
        <v>0</v>
      </c>
      <c r="J199" s="89" t="str">
        <f t="shared" si="6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26"/>
      <c r="F200" s="26"/>
      <c r="G200" s="27"/>
      <c r="H200" s="25"/>
      <c r="I200" s="26">
        <f t="shared" si="8"/>
        <v>0</v>
      </c>
      <c r="J200" s="89" t="str">
        <f t="shared" si="6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26"/>
      <c r="F201" s="26"/>
      <c r="G201" s="27"/>
      <c r="H201" s="25"/>
      <c r="I201" s="26">
        <f t="shared" si="8"/>
        <v>0</v>
      </c>
      <c r="J201" s="89" t="str">
        <f t="shared" si="6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26"/>
      <c r="F202" s="26"/>
      <c r="G202" s="27"/>
      <c r="H202" s="25"/>
      <c r="I202" s="26">
        <f t="shared" si="8"/>
        <v>0</v>
      </c>
      <c r="J202" s="89" t="str">
        <f t="shared" si="6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26"/>
      <c r="F203" s="26"/>
      <c r="G203" s="27"/>
      <c r="H203" s="25"/>
      <c r="I203" s="26">
        <f t="shared" si="8"/>
        <v>0</v>
      </c>
      <c r="J203" s="89" t="str">
        <f t="shared" si="6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26"/>
      <c r="F204" s="26"/>
      <c r="G204" s="27"/>
      <c r="H204" s="25"/>
      <c r="I204" s="26">
        <f t="shared" si="8"/>
        <v>0</v>
      </c>
      <c r="J204" s="89" t="str">
        <f t="shared" si="6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26"/>
      <c r="F205" s="26"/>
      <c r="G205" s="27"/>
      <c r="H205" s="25"/>
      <c r="I205" s="26">
        <f t="shared" si="8"/>
        <v>0</v>
      </c>
      <c r="J205" s="89" t="str">
        <f t="shared" si="6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26"/>
      <c r="F206" s="26"/>
      <c r="G206" s="27"/>
      <c r="H206" s="25"/>
      <c r="I206" s="26">
        <f t="shared" si="8"/>
        <v>0</v>
      </c>
      <c r="J206" s="89" t="str">
        <f t="shared" si="6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26"/>
      <c r="F207" s="26"/>
      <c r="G207" s="27"/>
      <c r="H207" s="25"/>
      <c r="I207" s="26">
        <f t="shared" si="8"/>
        <v>0</v>
      </c>
      <c r="J207" s="89" t="str">
        <f t="shared" ref="J207:J270" si="9">IF(K207&gt;0,$E$14," ")</f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1">H208-D208</f>
        <v>0</v>
      </c>
      <c r="J208" s="89" t="str">
        <f t="shared" si="9"/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26"/>
      <c r="F209" s="26"/>
      <c r="G209" s="27"/>
      <c r="H209" s="25"/>
      <c r="I209" s="26">
        <f t="shared" si="11"/>
        <v>0</v>
      </c>
      <c r="J209" s="89" t="str">
        <f t="shared" si="9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26"/>
      <c r="F210" s="26"/>
      <c r="G210" s="27"/>
      <c r="H210" s="25"/>
      <c r="I210" s="26">
        <f t="shared" si="11"/>
        <v>0</v>
      </c>
      <c r="J210" s="89" t="str">
        <f t="shared" si="9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26"/>
      <c r="F211" s="26"/>
      <c r="G211" s="27"/>
      <c r="H211" s="25"/>
      <c r="I211" s="26">
        <f t="shared" si="11"/>
        <v>0</v>
      </c>
      <c r="J211" s="89" t="str">
        <f t="shared" si="9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26"/>
      <c r="F212" s="26"/>
      <c r="G212" s="27"/>
      <c r="H212" s="25"/>
      <c r="I212" s="26">
        <f t="shared" si="11"/>
        <v>0</v>
      </c>
      <c r="J212" s="89" t="str">
        <f t="shared" si="9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26"/>
      <c r="F213" s="26"/>
      <c r="G213" s="27"/>
      <c r="H213" s="25"/>
      <c r="I213" s="26">
        <f t="shared" si="11"/>
        <v>0</v>
      </c>
      <c r="J213" s="89" t="str">
        <f t="shared" si="9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26"/>
      <c r="F214" s="26"/>
      <c r="G214" s="27"/>
      <c r="H214" s="25"/>
      <c r="I214" s="26">
        <f t="shared" si="11"/>
        <v>0</v>
      </c>
      <c r="J214" s="89" t="str">
        <f t="shared" si="9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26"/>
      <c r="F215" s="26"/>
      <c r="G215" s="27"/>
      <c r="H215" s="25"/>
      <c r="I215" s="26">
        <f t="shared" si="11"/>
        <v>0</v>
      </c>
      <c r="J215" s="89" t="str">
        <f t="shared" si="9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26"/>
      <c r="F216" s="26"/>
      <c r="G216" s="27"/>
      <c r="H216" s="25"/>
      <c r="I216" s="26">
        <f t="shared" si="11"/>
        <v>0</v>
      </c>
      <c r="J216" s="89" t="str">
        <f t="shared" si="9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26"/>
      <c r="F217" s="26"/>
      <c r="G217" s="27"/>
      <c r="H217" s="25"/>
      <c r="I217" s="26">
        <f t="shared" si="11"/>
        <v>0</v>
      </c>
      <c r="J217" s="89" t="str">
        <f t="shared" si="9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26"/>
      <c r="F218" s="26"/>
      <c r="G218" s="27"/>
      <c r="H218" s="25"/>
      <c r="I218" s="26">
        <f t="shared" si="11"/>
        <v>0</v>
      </c>
      <c r="J218" s="89" t="str">
        <f t="shared" si="9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26"/>
      <c r="F219" s="26"/>
      <c r="G219" s="27"/>
      <c r="H219" s="25"/>
      <c r="I219" s="26">
        <f t="shared" si="11"/>
        <v>0</v>
      </c>
      <c r="J219" s="89" t="str">
        <f t="shared" si="9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26"/>
      <c r="F220" s="26"/>
      <c r="G220" s="27"/>
      <c r="H220" s="25"/>
      <c r="I220" s="26">
        <f t="shared" si="11"/>
        <v>0</v>
      </c>
      <c r="J220" s="89" t="str">
        <f t="shared" si="9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26"/>
      <c r="F221" s="26"/>
      <c r="G221" s="27"/>
      <c r="H221" s="25"/>
      <c r="I221" s="26">
        <f t="shared" si="11"/>
        <v>0</v>
      </c>
      <c r="J221" s="89" t="str">
        <f t="shared" si="9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26"/>
      <c r="F222" s="26"/>
      <c r="G222" s="27"/>
      <c r="H222" s="25"/>
      <c r="I222" s="26">
        <f t="shared" si="11"/>
        <v>0</v>
      </c>
      <c r="J222" s="89" t="str">
        <f t="shared" si="9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26"/>
      <c r="F223" s="26"/>
      <c r="G223" s="27"/>
      <c r="H223" s="25"/>
      <c r="I223" s="26">
        <f t="shared" si="11"/>
        <v>0</v>
      </c>
      <c r="J223" s="89" t="str">
        <f t="shared" si="9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26"/>
      <c r="F224" s="26"/>
      <c r="G224" s="27"/>
      <c r="H224" s="25"/>
      <c r="I224" s="26">
        <f t="shared" si="11"/>
        <v>0</v>
      </c>
      <c r="J224" s="89" t="str">
        <f t="shared" si="9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26"/>
      <c r="F225" s="26"/>
      <c r="G225" s="27"/>
      <c r="H225" s="25"/>
      <c r="I225" s="26">
        <f t="shared" si="11"/>
        <v>0</v>
      </c>
      <c r="J225" s="89" t="str">
        <f t="shared" si="9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26"/>
      <c r="F226" s="26"/>
      <c r="G226" s="27"/>
      <c r="H226" s="25"/>
      <c r="I226" s="26">
        <f t="shared" si="11"/>
        <v>0</v>
      </c>
      <c r="J226" s="89" t="str">
        <f t="shared" si="9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26"/>
      <c r="F227" s="26"/>
      <c r="G227" s="27"/>
      <c r="H227" s="25"/>
      <c r="I227" s="26">
        <f t="shared" si="11"/>
        <v>0</v>
      </c>
      <c r="J227" s="89" t="str">
        <f t="shared" si="9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26"/>
      <c r="F228" s="26"/>
      <c r="G228" s="27"/>
      <c r="H228" s="25"/>
      <c r="I228" s="26">
        <f t="shared" si="11"/>
        <v>0</v>
      </c>
      <c r="J228" s="89" t="str">
        <f t="shared" si="9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26"/>
      <c r="F229" s="26"/>
      <c r="G229" s="27"/>
      <c r="H229" s="25"/>
      <c r="I229" s="26">
        <f t="shared" si="11"/>
        <v>0</v>
      </c>
      <c r="J229" s="89" t="str">
        <f t="shared" si="9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26"/>
      <c r="F230" s="26"/>
      <c r="G230" s="27"/>
      <c r="H230" s="25"/>
      <c r="I230" s="26">
        <f t="shared" si="11"/>
        <v>0</v>
      </c>
      <c r="J230" s="89" t="str">
        <f t="shared" si="9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26"/>
      <c r="F231" s="26"/>
      <c r="G231" s="27"/>
      <c r="H231" s="25"/>
      <c r="I231" s="26">
        <f t="shared" si="11"/>
        <v>0</v>
      </c>
      <c r="J231" s="89" t="str">
        <f t="shared" si="9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26"/>
      <c r="F232" s="26"/>
      <c r="G232" s="27"/>
      <c r="H232" s="25"/>
      <c r="I232" s="26">
        <f t="shared" si="11"/>
        <v>0</v>
      </c>
      <c r="J232" s="89" t="str">
        <f t="shared" si="9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26"/>
      <c r="F233" s="26"/>
      <c r="G233" s="27"/>
      <c r="H233" s="25"/>
      <c r="I233" s="26">
        <f t="shared" si="11"/>
        <v>0</v>
      </c>
      <c r="J233" s="89" t="str">
        <f t="shared" si="9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26"/>
      <c r="F234" s="26"/>
      <c r="G234" s="27"/>
      <c r="H234" s="25"/>
      <c r="I234" s="26">
        <f t="shared" si="11"/>
        <v>0</v>
      </c>
      <c r="J234" s="89" t="str">
        <f t="shared" si="9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26"/>
      <c r="F235" s="26"/>
      <c r="G235" s="27"/>
      <c r="H235" s="25"/>
      <c r="I235" s="26">
        <f t="shared" si="11"/>
        <v>0</v>
      </c>
      <c r="J235" s="89" t="str">
        <f t="shared" si="9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26"/>
      <c r="F236" s="26"/>
      <c r="G236" s="27"/>
      <c r="H236" s="25"/>
      <c r="I236" s="26">
        <f t="shared" si="11"/>
        <v>0</v>
      </c>
      <c r="J236" s="89" t="str">
        <f t="shared" si="9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26"/>
      <c r="F237" s="26"/>
      <c r="G237" s="27"/>
      <c r="H237" s="25"/>
      <c r="I237" s="26">
        <f t="shared" si="11"/>
        <v>0</v>
      </c>
      <c r="J237" s="89" t="str">
        <f t="shared" si="9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26"/>
      <c r="F238" s="26"/>
      <c r="G238" s="27"/>
      <c r="H238" s="25"/>
      <c r="I238" s="26">
        <f t="shared" si="11"/>
        <v>0</v>
      </c>
      <c r="J238" s="89" t="str">
        <f t="shared" si="9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26"/>
      <c r="F239" s="26"/>
      <c r="G239" s="27"/>
      <c r="H239" s="25"/>
      <c r="I239" s="26">
        <f t="shared" si="11"/>
        <v>0</v>
      </c>
      <c r="J239" s="89" t="str">
        <f t="shared" si="9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26"/>
      <c r="F240" s="26"/>
      <c r="G240" s="27"/>
      <c r="H240" s="25"/>
      <c r="I240" s="26">
        <f t="shared" si="11"/>
        <v>0</v>
      </c>
      <c r="J240" s="89" t="str">
        <f t="shared" si="9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26"/>
      <c r="F241" s="26"/>
      <c r="G241" s="27"/>
      <c r="H241" s="25"/>
      <c r="I241" s="26">
        <f t="shared" si="11"/>
        <v>0</v>
      </c>
      <c r="J241" s="89" t="str">
        <f t="shared" si="9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26"/>
      <c r="F242" s="26"/>
      <c r="G242" s="27"/>
      <c r="H242" s="25"/>
      <c r="I242" s="26">
        <f t="shared" si="11"/>
        <v>0</v>
      </c>
      <c r="J242" s="89" t="str">
        <f t="shared" si="9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26"/>
      <c r="F243" s="26"/>
      <c r="G243" s="27"/>
      <c r="H243" s="25"/>
      <c r="I243" s="26">
        <f t="shared" si="11"/>
        <v>0</v>
      </c>
      <c r="J243" s="89" t="str">
        <f t="shared" si="9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26"/>
      <c r="F244" s="26"/>
      <c r="G244" s="27"/>
      <c r="H244" s="25"/>
      <c r="I244" s="26">
        <f t="shared" si="11"/>
        <v>0</v>
      </c>
      <c r="J244" s="89" t="str">
        <f t="shared" si="9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26"/>
      <c r="F245" s="26"/>
      <c r="G245" s="27"/>
      <c r="H245" s="25"/>
      <c r="I245" s="26">
        <f t="shared" si="11"/>
        <v>0</v>
      </c>
      <c r="J245" s="89" t="str">
        <f t="shared" si="9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26"/>
      <c r="F246" s="26"/>
      <c r="G246" s="27"/>
      <c r="H246" s="25"/>
      <c r="I246" s="26">
        <f t="shared" si="11"/>
        <v>0</v>
      </c>
      <c r="J246" s="89" t="str">
        <f t="shared" si="9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26"/>
      <c r="F247" s="26"/>
      <c r="G247" s="27"/>
      <c r="H247" s="25"/>
      <c r="I247" s="26">
        <f t="shared" si="11"/>
        <v>0</v>
      </c>
      <c r="J247" s="89" t="str">
        <f t="shared" si="9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26"/>
      <c r="F248" s="26"/>
      <c r="G248" s="27"/>
      <c r="H248" s="25"/>
      <c r="I248" s="26">
        <f t="shared" si="11"/>
        <v>0</v>
      </c>
      <c r="J248" s="89" t="str">
        <f t="shared" si="9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26"/>
      <c r="F249" s="26"/>
      <c r="G249" s="27"/>
      <c r="H249" s="25"/>
      <c r="I249" s="26">
        <f t="shared" si="11"/>
        <v>0</v>
      </c>
      <c r="J249" s="89" t="str">
        <f t="shared" si="9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26"/>
      <c r="F250" s="26"/>
      <c r="G250" s="27"/>
      <c r="H250" s="25"/>
      <c r="I250" s="26">
        <f t="shared" si="11"/>
        <v>0</v>
      </c>
      <c r="J250" s="89" t="str">
        <f t="shared" si="9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26"/>
      <c r="F251" s="26"/>
      <c r="G251" s="27"/>
      <c r="H251" s="25"/>
      <c r="I251" s="26">
        <f t="shared" si="11"/>
        <v>0</v>
      </c>
      <c r="J251" s="89" t="str">
        <f t="shared" si="9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26"/>
      <c r="F252" s="26"/>
      <c r="G252" s="27"/>
      <c r="H252" s="25"/>
      <c r="I252" s="26">
        <f t="shared" si="11"/>
        <v>0</v>
      </c>
      <c r="J252" s="89" t="str">
        <f t="shared" si="9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26"/>
      <c r="F253" s="26"/>
      <c r="G253" s="27"/>
      <c r="H253" s="25"/>
      <c r="I253" s="26">
        <f t="shared" si="11"/>
        <v>0</v>
      </c>
      <c r="J253" s="89" t="str">
        <f t="shared" si="9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26"/>
      <c r="F254" s="26"/>
      <c r="G254" s="27"/>
      <c r="H254" s="25"/>
      <c r="I254" s="26">
        <f t="shared" si="11"/>
        <v>0</v>
      </c>
      <c r="J254" s="89" t="str">
        <f t="shared" si="9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26"/>
      <c r="F255" s="26"/>
      <c r="G255" s="27"/>
      <c r="H255" s="25"/>
      <c r="I255" s="26">
        <f t="shared" si="11"/>
        <v>0</v>
      </c>
      <c r="J255" s="89" t="str">
        <f t="shared" si="9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26"/>
      <c r="F256" s="26"/>
      <c r="G256" s="27"/>
      <c r="H256" s="25"/>
      <c r="I256" s="26">
        <f t="shared" si="11"/>
        <v>0</v>
      </c>
      <c r="J256" s="89" t="str">
        <f t="shared" si="9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26"/>
      <c r="F257" s="26"/>
      <c r="G257" s="27"/>
      <c r="H257" s="25"/>
      <c r="I257" s="26">
        <f t="shared" si="11"/>
        <v>0</v>
      </c>
      <c r="J257" s="89" t="str">
        <f t="shared" si="9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26"/>
      <c r="F258" s="26"/>
      <c r="G258" s="27"/>
      <c r="H258" s="25"/>
      <c r="I258" s="26">
        <f t="shared" si="11"/>
        <v>0</v>
      </c>
      <c r="J258" s="89" t="str">
        <f t="shared" si="9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26"/>
      <c r="F259" s="26"/>
      <c r="G259" s="27"/>
      <c r="H259" s="25"/>
      <c r="I259" s="26">
        <f t="shared" si="11"/>
        <v>0</v>
      </c>
      <c r="J259" s="89" t="str">
        <f t="shared" si="9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26"/>
      <c r="F260" s="26"/>
      <c r="G260" s="27"/>
      <c r="H260" s="25"/>
      <c r="I260" s="26">
        <f t="shared" si="11"/>
        <v>0</v>
      </c>
      <c r="J260" s="89" t="str">
        <f t="shared" si="9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26"/>
      <c r="F261" s="26"/>
      <c r="G261" s="27"/>
      <c r="H261" s="25"/>
      <c r="I261" s="26">
        <f t="shared" si="11"/>
        <v>0</v>
      </c>
      <c r="J261" s="89" t="str">
        <f t="shared" si="9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26"/>
      <c r="F262" s="26"/>
      <c r="G262" s="27"/>
      <c r="H262" s="25"/>
      <c r="I262" s="26">
        <f t="shared" si="11"/>
        <v>0</v>
      </c>
      <c r="J262" s="89" t="str">
        <f t="shared" si="9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26"/>
      <c r="F263" s="26"/>
      <c r="G263" s="27"/>
      <c r="H263" s="25"/>
      <c r="I263" s="26">
        <f t="shared" si="11"/>
        <v>0</v>
      </c>
      <c r="J263" s="89" t="str">
        <f t="shared" si="9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26"/>
      <c r="F264" s="26"/>
      <c r="G264" s="27"/>
      <c r="H264" s="25"/>
      <c r="I264" s="26">
        <f t="shared" si="11"/>
        <v>0</v>
      </c>
      <c r="J264" s="89" t="str">
        <f t="shared" si="9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26"/>
      <c r="F265" s="26"/>
      <c r="G265" s="27"/>
      <c r="H265" s="25"/>
      <c r="I265" s="26">
        <f t="shared" si="11"/>
        <v>0</v>
      </c>
      <c r="J265" s="89" t="str">
        <f t="shared" si="9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26"/>
      <c r="F266" s="26"/>
      <c r="G266" s="27"/>
      <c r="H266" s="25"/>
      <c r="I266" s="26">
        <f t="shared" si="11"/>
        <v>0</v>
      </c>
      <c r="J266" s="89" t="str">
        <f t="shared" si="9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26"/>
      <c r="F267" s="26"/>
      <c r="G267" s="27"/>
      <c r="H267" s="25"/>
      <c r="I267" s="26">
        <f t="shared" si="11"/>
        <v>0</v>
      </c>
      <c r="J267" s="89" t="str">
        <f t="shared" si="9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26"/>
      <c r="F268" s="26"/>
      <c r="G268" s="27"/>
      <c r="H268" s="25"/>
      <c r="I268" s="26">
        <f t="shared" si="11"/>
        <v>0</v>
      </c>
      <c r="J268" s="89" t="str">
        <f t="shared" si="9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26"/>
      <c r="F269" s="26"/>
      <c r="G269" s="27"/>
      <c r="H269" s="25"/>
      <c r="I269" s="26">
        <f t="shared" si="11"/>
        <v>0</v>
      </c>
      <c r="J269" s="89" t="str">
        <f t="shared" si="9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26"/>
      <c r="F270" s="26"/>
      <c r="G270" s="27"/>
      <c r="H270" s="25"/>
      <c r="I270" s="26">
        <f t="shared" si="11"/>
        <v>0</v>
      </c>
      <c r="J270" s="89" t="str">
        <f t="shared" si="9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26"/>
      <c r="F271" s="26"/>
      <c r="G271" s="27"/>
      <c r="H271" s="25"/>
      <c r="I271" s="26">
        <f t="shared" si="11"/>
        <v>0</v>
      </c>
      <c r="J271" s="89" t="str">
        <f t="shared" ref="J271:J334" si="12">IF(K271&gt;0,$E$14," ")</f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4">H272-D272</f>
        <v>0</v>
      </c>
      <c r="J272" s="89" t="str">
        <f t="shared" si="12"/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26"/>
      <c r="F273" s="26"/>
      <c r="G273" s="27"/>
      <c r="H273" s="25"/>
      <c r="I273" s="26">
        <f t="shared" si="14"/>
        <v>0</v>
      </c>
      <c r="J273" s="89" t="str">
        <f t="shared" si="12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26"/>
      <c r="F274" s="26"/>
      <c r="G274" s="27"/>
      <c r="H274" s="25"/>
      <c r="I274" s="26">
        <f t="shared" si="14"/>
        <v>0</v>
      </c>
      <c r="J274" s="89" t="str">
        <f t="shared" si="12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26"/>
      <c r="F275" s="26"/>
      <c r="G275" s="27"/>
      <c r="H275" s="25"/>
      <c r="I275" s="26">
        <f t="shared" si="14"/>
        <v>0</v>
      </c>
      <c r="J275" s="89" t="str">
        <f t="shared" si="12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26"/>
      <c r="F276" s="26"/>
      <c r="G276" s="27"/>
      <c r="H276" s="25"/>
      <c r="I276" s="26">
        <f t="shared" si="14"/>
        <v>0</v>
      </c>
      <c r="J276" s="89" t="str">
        <f t="shared" si="12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26"/>
      <c r="F277" s="26"/>
      <c r="G277" s="27"/>
      <c r="H277" s="25"/>
      <c r="I277" s="26">
        <f t="shared" si="14"/>
        <v>0</v>
      </c>
      <c r="J277" s="89" t="str">
        <f t="shared" si="12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26"/>
      <c r="F278" s="26"/>
      <c r="G278" s="27"/>
      <c r="H278" s="25"/>
      <c r="I278" s="26">
        <f t="shared" si="14"/>
        <v>0</v>
      </c>
      <c r="J278" s="89" t="str">
        <f t="shared" si="12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26"/>
      <c r="F279" s="26"/>
      <c r="G279" s="27"/>
      <c r="H279" s="25"/>
      <c r="I279" s="26">
        <f t="shared" si="14"/>
        <v>0</v>
      </c>
      <c r="J279" s="89" t="str">
        <f t="shared" si="12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26"/>
      <c r="F280" s="26"/>
      <c r="G280" s="27"/>
      <c r="H280" s="25"/>
      <c r="I280" s="26">
        <f t="shared" si="14"/>
        <v>0</v>
      </c>
      <c r="J280" s="89" t="str">
        <f t="shared" si="12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26"/>
      <c r="F281" s="26"/>
      <c r="G281" s="27"/>
      <c r="H281" s="25"/>
      <c r="I281" s="26">
        <f t="shared" si="14"/>
        <v>0</v>
      </c>
      <c r="J281" s="89" t="str">
        <f t="shared" si="12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26"/>
      <c r="F282" s="26"/>
      <c r="G282" s="27"/>
      <c r="H282" s="25"/>
      <c r="I282" s="26">
        <f t="shared" si="14"/>
        <v>0</v>
      </c>
      <c r="J282" s="89" t="str">
        <f t="shared" si="12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26"/>
      <c r="F283" s="26"/>
      <c r="G283" s="27"/>
      <c r="H283" s="25"/>
      <c r="I283" s="26">
        <f t="shared" si="14"/>
        <v>0</v>
      </c>
      <c r="J283" s="89" t="str">
        <f t="shared" si="12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26"/>
      <c r="F284" s="26"/>
      <c r="G284" s="27"/>
      <c r="H284" s="25"/>
      <c r="I284" s="26">
        <f t="shared" si="14"/>
        <v>0</v>
      </c>
      <c r="J284" s="89" t="str">
        <f t="shared" si="12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26"/>
      <c r="F285" s="26"/>
      <c r="G285" s="27"/>
      <c r="H285" s="25"/>
      <c r="I285" s="26">
        <f t="shared" si="14"/>
        <v>0</v>
      </c>
      <c r="J285" s="89" t="str">
        <f t="shared" si="12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26"/>
      <c r="F286" s="26"/>
      <c r="G286" s="27"/>
      <c r="H286" s="25"/>
      <c r="I286" s="26">
        <f t="shared" si="14"/>
        <v>0</v>
      </c>
      <c r="J286" s="89" t="str">
        <f t="shared" si="12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26"/>
      <c r="F287" s="26"/>
      <c r="G287" s="27"/>
      <c r="H287" s="25"/>
      <c r="I287" s="26">
        <f t="shared" si="14"/>
        <v>0</v>
      </c>
      <c r="J287" s="89" t="str">
        <f t="shared" si="12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26"/>
      <c r="F288" s="26"/>
      <c r="G288" s="27"/>
      <c r="H288" s="25"/>
      <c r="I288" s="26">
        <f t="shared" si="14"/>
        <v>0</v>
      </c>
      <c r="J288" s="89" t="str">
        <f t="shared" si="12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26"/>
      <c r="F289" s="26"/>
      <c r="G289" s="27"/>
      <c r="H289" s="25"/>
      <c r="I289" s="26">
        <f t="shared" si="14"/>
        <v>0</v>
      </c>
      <c r="J289" s="89" t="str">
        <f t="shared" si="12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26"/>
      <c r="F290" s="26"/>
      <c r="G290" s="27"/>
      <c r="H290" s="25"/>
      <c r="I290" s="26">
        <f t="shared" si="14"/>
        <v>0</v>
      </c>
      <c r="J290" s="89" t="str">
        <f t="shared" si="12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26"/>
      <c r="F291" s="26"/>
      <c r="G291" s="27"/>
      <c r="H291" s="25"/>
      <c r="I291" s="26">
        <f t="shared" si="14"/>
        <v>0</v>
      </c>
      <c r="J291" s="89" t="str">
        <f t="shared" si="12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26"/>
      <c r="F292" s="26"/>
      <c r="G292" s="27"/>
      <c r="H292" s="25"/>
      <c r="I292" s="26">
        <f t="shared" si="14"/>
        <v>0</v>
      </c>
      <c r="J292" s="89" t="str">
        <f t="shared" si="12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26"/>
      <c r="F293" s="26"/>
      <c r="G293" s="27"/>
      <c r="H293" s="25"/>
      <c r="I293" s="26">
        <f t="shared" si="14"/>
        <v>0</v>
      </c>
      <c r="J293" s="89" t="str">
        <f t="shared" si="12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26"/>
      <c r="F294" s="26"/>
      <c r="G294" s="27"/>
      <c r="H294" s="25"/>
      <c r="I294" s="26">
        <f t="shared" si="14"/>
        <v>0</v>
      </c>
      <c r="J294" s="89" t="str">
        <f t="shared" si="12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26"/>
      <c r="F295" s="26"/>
      <c r="G295" s="27"/>
      <c r="H295" s="25"/>
      <c r="I295" s="26">
        <f t="shared" si="14"/>
        <v>0</v>
      </c>
      <c r="J295" s="89" t="str">
        <f t="shared" si="12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26"/>
      <c r="F296" s="26"/>
      <c r="G296" s="27"/>
      <c r="H296" s="25"/>
      <c r="I296" s="26">
        <f t="shared" si="14"/>
        <v>0</v>
      </c>
      <c r="J296" s="89" t="str">
        <f t="shared" si="12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26"/>
      <c r="F297" s="26"/>
      <c r="G297" s="27"/>
      <c r="H297" s="25"/>
      <c r="I297" s="26">
        <f t="shared" si="14"/>
        <v>0</v>
      </c>
      <c r="J297" s="89" t="str">
        <f t="shared" si="12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26"/>
      <c r="F298" s="26"/>
      <c r="G298" s="27"/>
      <c r="H298" s="25"/>
      <c r="I298" s="26">
        <f t="shared" si="14"/>
        <v>0</v>
      </c>
      <c r="J298" s="89" t="str">
        <f t="shared" si="12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26"/>
      <c r="F299" s="26"/>
      <c r="G299" s="27"/>
      <c r="H299" s="25"/>
      <c r="I299" s="26">
        <f t="shared" si="14"/>
        <v>0</v>
      </c>
      <c r="J299" s="89" t="str">
        <f t="shared" si="12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26"/>
      <c r="F300" s="26"/>
      <c r="G300" s="27"/>
      <c r="H300" s="25"/>
      <c r="I300" s="26">
        <f t="shared" si="14"/>
        <v>0</v>
      </c>
      <c r="J300" s="89" t="str">
        <f t="shared" si="12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26"/>
      <c r="F301" s="26"/>
      <c r="G301" s="27"/>
      <c r="H301" s="25"/>
      <c r="I301" s="26">
        <f t="shared" si="14"/>
        <v>0</v>
      </c>
      <c r="J301" s="89" t="str">
        <f t="shared" si="12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26"/>
      <c r="F302" s="26"/>
      <c r="G302" s="27"/>
      <c r="H302" s="25"/>
      <c r="I302" s="26">
        <f t="shared" si="14"/>
        <v>0</v>
      </c>
      <c r="J302" s="89" t="str">
        <f t="shared" si="12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26"/>
      <c r="F303" s="26"/>
      <c r="G303" s="27"/>
      <c r="H303" s="25"/>
      <c r="I303" s="26">
        <f t="shared" si="14"/>
        <v>0</v>
      </c>
      <c r="J303" s="89" t="str">
        <f t="shared" si="12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26"/>
      <c r="F304" s="26"/>
      <c r="G304" s="27"/>
      <c r="H304" s="25"/>
      <c r="I304" s="26">
        <f t="shared" si="14"/>
        <v>0</v>
      </c>
      <c r="J304" s="89" t="str">
        <f t="shared" si="12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26"/>
      <c r="F305" s="26"/>
      <c r="G305" s="27"/>
      <c r="H305" s="25"/>
      <c r="I305" s="26">
        <f t="shared" si="14"/>
        <v>0</v>
      </c>
      <c r="J305" s="89" t="str">
        <f t="shared" si="12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26"/>
      <c r="F306" s="26"/>
      <c r="G306" s="27"/>
      <c r="H306" s="25"/>
      <c r="I306" s="26">
        <f t="shared" si="14"/>
        <v>0</v>
      </c>
      <c r="J306" s="89" t="str">
        <f t="shared" si="12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26"/>
      <c r="F307" s="26"/>
      <c r="G307" s="27"/>
      <c r="H307" s="25"/>
      <c r="I307" s="26">
        <f t="shared" si="14"/>
        <v>0</v>
      </c>
      <c r="J307" s="89" t="str">
        <f t="shared" si="12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26"/>
      <c r="F308" s="26"/>
      <c r="G308" s="27"/>
      <c r="H308" s="25"/>
      <c r="I308" s="26">
        <f t="shared" si="14"/>
        <v>0</v>
      </c>
      <c r="J308" s="89" t="str">
        <f t="shared" si="12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26"/>
      <c r="F309" s="26"/>
      <c r="G309" s="27"/>
      <c r="H309" s="25"/>
      <c r="I309" s="26">
        <f t="shared" si="14"/>
        <v>0</v>
      </c>
      <c r="J309" s="89" t="str">
        <f t="shared" si="12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26"/>
      <c r="F310" s="26"/>
      <c r="G310" s="27"/>
      <c r="H310" s="25"/>
      <c r="I310" s="26">
        <f t="shared" si="14"/>
        <v>0</v>
      </c>
      <c r="J310" s="89" t="str">
        <f t="shared" si="12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26"/>
      <c r="F311" s="26"/>
      <c r="G311" s="27"/>
      <c r="H311" s="25"/>
      <c r="I311" s="26">
        <f t="shared" si="14"/>
        <v>0</v>
      </c>
      <c r="J311" s="89" t="str">
        <f t="shared" si="12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26"/>
      <c r="F312" s="26"/>
      <c r="G312" s="27"/>
      <c r="H312" s="25"/>
      <c r="I312" s="26">
        <f t="shared" si="14"/>
        <v>0</v>
      </c>
      <c r="J312" s="89" t="str">
        <f t="shared" si="12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26"/>
      <c r="F313" s="26"/>
      <c r="G313" s="27"/>
      <c r="H313" s="25"/>
      <c r="I313" s="26">
        <f t="shared" si="14"/>
        <v>0</v>
      </c>
      <c r="J313" s="89" t="str">
        <f t="shared" si="12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26"/>
      <c r="F314" s="26"/>
      <c r="G314" s="27"/>
      <c r="H314" s="25"/>
      <c r="I314" s="26">
        <f t="shared" si="14"/>
        <v>0</v>
      </c>
      <c r="J314" s="89" t="str">
        <f t="shared" si="12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26"/>
      <c r="F315" s="26"/>
      <c r="G315" s="27"/>
      <c r="H315" s="25"/>
      <c r="I315" s="26">
        <f t="shared" si="14"/>
        <v>0</v>
      </c>
      <c r="J315" s="89" t="str">
        <f t="shared" si="12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26"/>
      <c r="F316" s="26"/>
      <c r="G316" s="27"/>
      <c r="H316" s="25"/>
      <c r="I316" s="26">
        <f t="shared" si="14"/>
        <v>0</v>
      </c>
      <c r="J316" s="89" t="str">
        <f t="shared" si="12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26"/>
      <c r="F317" s="26"/>
      <c r="G317" s="27"/>
      <c r="H317" s="25"/>
      <c r="I317" s="26">
        <f t="shared" si="14"/>
        <v>0</v>
      </c>
      <c r="J317" s="89" t="str">
        <f t="shared" si="12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26"/>
      <c r="F318" s="26"/>
      <c r="G318" s="27"/>
      <c r="H318" s="25"/>
      <c r="I318" s="26">
        <f t="shared" si="14"/>
        <v>0</v>
      </c>
      <c r="J318" s="89" t="str">
        <f t="shared" si="12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26"/>
      <c r="F319" s="26"/>
      <c r="G319" s="27"/>
      <c r="H319" s="25"/>
      <c r="I319" s="26">
        <f t="shared" si="14"/>
        <v>0</v>
      </c>
      <c r="J319" s="89" t="str">
        <f t="shared" si="12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26"/>
      <c r="F320" s="26"/>
      <c r="G320" s="27"/>
      <c r="H320" s="25"/>
      <c r="I320" s="26">
        <f t="shared" si="14"/>
        <v>0</v>
      </c>
      <c r="J320" s="89" t="str">
        <f t="shared" si="12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26"/>
      <c r="F321" s="26"/>
      <c r="G321" s="27"/>
      <c r="H321" s="25"/>
      <c r="I321" s="26">
        <f t="shared" si="14"/>
        <v>0</v>
      </c>
      <c r="J321" s="89" t="str">
        <f t="shared" si="12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26"/>
      <c r="F322" s="26"/>
      <c r="G322" s="27"/>
      <c r="H322" s="25"/>
      <c r="I322" s="26">
        <f t="shared" si="14"/>
        <v>0</v>
      </c>
      <c r="J322" s="89" t="str">
        <f t="shared" si="12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26"/>
      <c r="F323" s="26"/>
      <c r="G323" s="27"/>
      <c r="H323" s="25"/>
      <c r="I323" s="26">
        <f t="shared" si="14"/>
        <v>0</v>
      </c>
      <c r="J323" s="89" t="str">
        <f t="shared" si="12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26"/>
      <c r="F324" s="26"/>
      <c r="G324" s="27"/>
      <c r="H324" s="25"/>
      <c r="I324" s="26">
        <f t="shared" si="14"/>
        <v>0</v>
      </c>
      <c r="J324" s="89" t="str">
        <f t="shared" si="12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26"/>
      <c r="F325" s="26"/>
      <c r="G325" s="27"/>
      <c r="H325" s="25"/>
      <c r="I325" s="26">
        <f t="shared" si="14"/>
        <v>0</v>
      </c>
      <c r="J325" s="89" t="str">
        <f t="shared" si="12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26"/>
      <c r="F326" s="26"/>
      <c r="G326" s="27"/>
      <c r="H326" s="25"/>
      <c r="I326" s="26">
        <f t="shared" si="14"/>
        <v>0</v>
      </c>
      <c r="J326" s="89" t="str">
        <f t="shared" si="12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26"/>
      <c r="F327" s="26"/>
      <c r="G327" s="27"/>
      <c r="H327" s="25"/>
      <c r="I327" s="26">
        <f t="shared" si="14"/>
        <v>0</v>
      </c>
      <c r="J327" s="89" t="str">
        <f t="shared" si="12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26"/>
      <c r="F328" s="26"/>
      <c r="G328" s="27"/>
      <c r="H328" s="25"/>
      <c r="I328" s="26">
        <f t="shared" si="14"/>
        <v>0</v>
      </c>
      <c r="J328" s="89" t="str">
        <f t="shared" si="12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26"/>
      <c r="F329" s="26"/>
      <c r="G329" s="27"/>
      <c r="H329" s="25"/>
      <c r="I329" s="26">
        <f t="shared" si="14"/>
        <v>0</v>
      </c>
      <c r="J329" s="89" t="str">
        <f t="shared" si="12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26"/>
      <c r="F330" s="26"/>
      <c r="G330" s="27"/>
      <c r="H330" s="25"/>
      <c r="I330" s="26">
        <f t="shared" si="14"/>
        <v>0</v>
      </c>
      <c r="J330" s="89" t="str">
        <f t="shared" si="12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26"/>
      <c r="F331" s="26"/>
      <c r="G331" s="27"/>
      <c r="H331" s="25"/>
      <c r="I331" s="26">
        <f t="shared" si="14"/>
        <v>0</v>
      </c>
      <c r="J331" s="89" t="str">
        <f t="shared" si="12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26"/>
      <c r="F332" s="26"/>
      <c r="G332" s="27"/>
      <c r="H332" s="25"/>
      <c r="I332" s="26">
        <f t="shared" si="14"/>
        <v>0</v>
      </c>
      <c r="J332" s="89" t="str">
        <f t="shared" si="12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26"/>
      <c r="F333" s="26"/>
      <c r="G333" s="27"/>
      <c r="H333" s="25"/>
      <c r="I333" s="26">
        <f t="shared" si="14"/>
        <v>0</v>
      </c>
      <c r="J333" s="89" t="str">
        <f t="shared" si="12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26"/>
      <c r="F334" s="26"/>
      <c r="G334" s="27"/>
      <c r="H334" s="25"/>
      <c r="I334" s="26">
        <f t="shared" si="14"/>
        <v>0</v>
      </c>
      <c r="J334" s="89" t="str">
        <f t="shared" si="12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26"/>
      <c r="F335" s="26"/>
      <c r="G335" s="27"/>
      <c r="H335" s="25"/>
      <c r="I335" s="26">
        <f t="shared" si="14"/>
        <v>0</v>
      </c>
      <c r="J335" s="89" t="str">
        <f t="shared" ref="J335:J398" si="15">IF(K335&gt;0,$E$14," ")</f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7">H336-D336</f>
        <v>0</v>
      </c>
      <c r="J336" s="89" t="str">
        <f t="shared" si="15"/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26"/>
      <c r="F337" s="26"/>
      <c r="G337" s="27"/>
      <c r="H337" s="25"/>
      <c r="I337" s="26">
        <f t="shared" si="17"/>
        <v>0</v>
      </c>
      <c r="J337" s="89" t="str">
        <f t="shared" si="15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26"/>
      <c r="F338" s="26"/>
      <c r="G338" s="27"/>
      <c r="H338" s="25"/>
      <c r="I338" s="26">
        <f t="shared" si="17"/>
        <v>0</v>
      </c>
      <c r="J338" s="89" t="str">
        <f t="shared" si="15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26"/>
      <c r="F339" s="26"/>
      <c r="G339" s="27"/>
      <c r="H339" s="25"/>
      <c r="I339" s="26">
        <f t="shared" si="17"/>
        <v>0</v>
      </c>
      <c r="J339" s="89" t="str">
        <f t="shared" si="15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26"/>
      <c r="F340" s="26"/>
      <c r="G340" s="27"/>
      <c r="H340" s="25"/>
      <c r="I340" s="26">
        <f t="shared" si="17"/>
        <v>0</v>
      </c>
      <c r="J340" s="89" t="str">
        <f t="shared" si="15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26"/>
      <c r="F341" s="26"/>
      <c r="G341" s="27"/>
      <c r="H341" s="25"/>
      <c r="I341" s="26">
        <f t="shared" si="17"/>
        <v>0</v>
      </c>
      <c r="J341" s="89" t="str">
        <f t="shared" si="15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26"/>
      <c r="F342" s="26"/>
      <c r="G342" s="27"/>
      <c r="H342" s="25"/>
      <c r="I342" s="26">
        <f t="shared" si="17"/>
        <v>0</v>
      </c>
      <c r="J342" s="89" t="str">
        <f t="shared" si="15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26"/>
      <c r="F343" s="26"/>
      <c r="G343" s="27"/>
      <c r="H343" s="25"/>
      <c r="I343" s="26">
        <f t="shared" si="17"/>
        <v>0</v>
      </c>
      <c r="J343" s="89" t="str">
        <f t="shared" si="15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26"/>
      <c r="F344" s="26"/>
      <c r="G344" s="27"/>
      <c r="H344" s="25"/>
      <c r="I344" s="26">
        <f t="shared" si="17"/>
        <v>0</v>
      </c>
      <c r="J344" s="89" t="str">
        <f t="shared" si="15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26"/>
      <c r="F345" s="26"/>
      <c r="G345" s="27"/>
      <c r="H345" s="25"/>
      <c r="I345" s="26">
        <f t="shared" si="17"/>
        <v>0</v>
      </c>
      <c r="J345" s="89" t="str">
        <f t="shared" si="15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26"/>
      <c r="F346" s="26"/>
      <c r="G346" s="27"/>
      <c r="H346" s="25"/>
      <c r="I346" s="26">
        <f t="shared" si="17"/>
        <v>0</v>
      </c>
      <c r="J346" s="89" t="str">
        <f t="shared" si="15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26"/>
      <c r="F347" s="26"/>
      <c r="G347" s="27"/>
      <c r="H347" s="25"/>
      <c r="I347" s="26">
        <f t="shared" si="17"/>
        <v>0</v>
      </c>
      <c r="J347" s="89" t="str">
        <f t="shared" si="15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26"/>
      <c r="F348" s="26"/>
      <c r="G348" s="27"/>
      <c r="H348" s="25"/>
      <c r="I348" s="26">
        <f t="shared" si="17"/>
        <v>0</v>
      </c>
      <c r="J348" s="89" t="str">
        <f t="shared" si="15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26"/>
      <c r="F349" s="26"/>
      <c r="G349" s="27"/>
      <c r="H349" s="25"/>
      <c r="I349" s="26">
        <f t="shared" si="17"/>
        <v>0</v>
      </c>
      <c r="J349" s="89" t="str">
        <f t="shared" si="15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26"/>
      <c r="F350" s="26"/>
      <c r="G350" s="27"/>
      <c r="H350" s="25"/>
      <c r="I350" s="26">
        <f t="shared" si="17"/>
        <v>0</v>
      </c>
      <c r="J350" s="89" t="str">
        <f t="shared" si="15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26"/>
      <c r="F351" s="26"/>
      <c r="G351" s="27"/>
      <c r="H351" s="25"/>
      <c r="I351" s="26">
        <f t="shared" si="17"/>
        <v>0</v>
      </c>
      <c r="J351" s="89" t="str">
        <f t="shared" si="15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26"/>
      <c r="F352" s="26"/>
      <c r="G352" s="27"/>
      <c r="H352" s="25"/>
      <c r="I352" s="26">
        <f t="shared" si="17"/>
        <v>0</v>
      </c>
      <c r="J352" s="89" t="str">
        <f t="shared" si="15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26"/>
      <c r="F353" s="26"/>
      <c r="G353" s="27"/>
      <c r="H353" s="25"/>
      <c r="I353" s="26">
        <f t="shared" si="17"/>
        <v>0</v>
      </c>
      <c r="J353" s="89" t="str">
        <f t="shared" si="15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26"/>
      <c r="F354" s="26"/>
      <c r="G354" s="27"/>
      <c r="H354" s="25"/>
      <c r="I354" s="26">
        <f t="shared" si="17"/>
        <v>0</v>
      </c>
      <c r="J354" s="89" t="str">
        <f t="shared" si="15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26"/>
      <c r="F355" s="26"/>
      <c r="G355" s="27"/>
      <c r="H355" s="25"/>
      <c r="I355" s="26">
        <f t="shared" si="17"/>
        <v>0</v>
      </c>
      <c r="J355" s="89" t="str">
        <f t="shared" si="15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26"/>
      <c r="F356" s="26"/>
      <c r="G356" s="27"/>
      <c r="H356" s="25"/>
      <c r="I356" s="26">
        <f t="shared" si="17"/>
        <v>0</v>
      </c>
      <c r="J356" s="89" t="str">
        <f t="shared" si="15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26"/>
      <c r="F357" s="26"/>
      <c r="G357" s="27"/>
      <c r="H357" s="25"/>
      <c r="I357" s="26">
        <f t="shared" si="17"/>
        <v>0</v>
      </c>
      <c r="J357" s="89" t="str">
        <f t="shared" si="15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26"/>
      <c r="F358" s="26"/>
      <c r="G358" s="27"/>
      <c r="H358" s="25"/>
      <c r="I358" s="26">
        <f t="shared" si="17"/>
        <v>0</v>
      </c>
      <c r="J358" s="89" t="str">
        <f t="shared" si="15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26"/>
      <c r="F359" s="26"/>
      <c r="G359" s="27"/>
      <c r="H359" s="25"/>
      <c r="I359" s="26">
        <f t="shared" si="17"/>
        <v>0</v>
      </c>
      <c r="J359" s="89" t="str">
        <f t="shared" si="15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26"/>
      <c r="F360" s="26"/>
      <c r="G360" s="27"/>
      <c r="H360" s="25"/>
      <c r="I360" s="26">
        <f t="shared" si="17"/>
        <v>0</v>
      </c>
      <c r="J360" s="89" t="str">
        <f t="shared" si="15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26"/>
      <c r="F361" s="26"/>
      <c r="G361" s="27"/>
      <c r="H361" s="25"/>
      <c r="I361" s="26">
        <f t="shared" si="17"/>
        <v>0</v>
      </c>
      <c r="J361" s="89" t="str">
        <f t="shared" si="15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26"/>
      <c r="F362" s="26"/>
      <c r="G362" s="27"/>
      <c r="H362" s="25"/>
      <c r="I362" s="26">
        <f t="shared" si="17"/>
        <v>0</v>
      </c>
      <c r="J362" s="89" t="str">
        <f t="shared" si="15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26"/>
      <c r="F363" s="26"/>
      <c r="G363" s="27"/>
      <c r="H363" s="25"/>
      <c r="I363" s="26">
        <f t="shared" si="17"/>
        <v>0</v>
      </c>
      <c r="J363" s="89" t="str">
        <f t="shared" si="15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26"/>
      <c r="F364" s="26"/>
      <c r="G364" s="27"/>
      <c r="H364" s="25"/>
      <c r="I364" s="26">
        <f t="shared" si="17"/>
        <v>0</v>
      </c>
      <c r="J364" s="89" t="str">
        <f t="shared" si="15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26"/>
      <c r="F365" s="26"/>
      <c r="G365" s="27"/>
      <c r="H365" s="25"/>
      <c r="I365" s="26">
        <f t="shared" si="17"/>
        <v>0</v>
      </c>
      <c r="J365" s="89" t="str">
        <f t="shared" si="15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26"/>
      <c r="F366" s="26"/>
      <c r="G366" s="27"/>
      <c r="H366" s="25"/>
      <c r="I366" s="26">
        <f t="shared" si="17"/>
        <v>0</v>
      </c>
      <c r="J366" s="89" t="str">
        <f t="shared" si="15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26"/>
      <c r="F367" s="26"/>
      <c r="G367" s="27"/>
      <c r="H367" s="25"/>
      <c r="I367" s="26">
        <f t="shared" si="17"/>
        <v>0</v>
      </c>
      <c r="J367" s="89" t="str">
        <f t="shared" si="15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26"/>
      <c r="F368" s="26"/>
      <c r="G368" s="27"/>
      <c r="H368" s="25"/>
      <c r="I368" s="26">
        <f t="shared" si="17"/>
        <v>0</v>
      </c>
      <c r="J368" s="89" t="str">
        <f t="shared" si="15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26"/>
      <c r="F369" s="26"/>
      <c r="G369" s="27"/>
      <c r="H369" s="25"/>
      <c r="I369" s="26">
        <f t="shared" si="17"/>
        <v>0</v>
      </c>
      <c r="J369" s="89" t="str">
        <f t="shared" si="15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26"/>
      <c r="F370" s="26"/>
      <c r="G370" s="27"/>
      <c r="H370" s="25"/>
      <c r="I370" s="26">
        <f t="shared" si="17"/>
        <v>0</v>
      </c>
      <c r="J370" s="89" t="str">
        <f t="shared" si="15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26"/>
      <c r="F371" s="26"/>
      <c r="G371" s="27"/>
      <c r="H371" s="25"/>
      <c r="I371" s="26">
        <f t="shared" si="17"/>
        <v>0</v>
      </c>
      <c r="J371" s="89" t="str">
        <f t="shared" si="15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26"/>
      <c r="F372" s="26"/>
      <c r="G372" s="27"/>
      <c r="H372" s="25"/>
      <c r="I372" s="26">
        <f t="shared" si="17"/>
        <v>0</v>
      </c>
      <c r="J372" s="89" t="str">
        <f t="shared" si="15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26"/>
      <c r="F373" s="26"/>
      <c r="G373" s="27"/>
      <c r="H373" s="25"/>
      <c r="I373" s="26">
        <f t="shared" si="17"/>
        <v>0</v>
      </c>
      <c r="J373" s="89" t="str">
        <f t="shared" si="15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26"/>
      <c r="F374" s="26"/>
      <c r="G374" s="27"/>
      <c r="H374" s="25"/>
      <c r="I374" s="26">
        <f t="shared" si="17"/>
        <v>0</v>
      </c>
      <c r="J374" s="89" t="str">
        <f t="shared" si="15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26"/>
      <c r="F375" s="26"/>
      <c r="G375" s="27"/>
      <c r="H375" s="25"/>
      <c r="I375" s="26">
        <f t="shared" si="17"/>
        <v>0</v>
      </c>
      <c r="J375" s="89" t="str">
        <f t="shared" si="15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26"/>
      <c r="F376" s="26"/>
      <c r="G376" s="27"/>
      <c r="H376" s="25"/>
      <c r="I376" s="26">
        <f t="shared" si="17"/>
        <v>0</v>
      </c>
      <c r="J376" s="89" t="str">
        <f t="shared" si="15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26"/>
      <c r="F377" s="26"/>
      <c r="G377" s="27"/>
      <c r="H377" s="25"/>
      <c r="I377" s="26">
        <f t="shared" si="17"/>
        <v>0</v>
      </c>
      <c r="J377" s="89" t="str">
        <f t="shared" si="15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26"/>
      <c r="F378" s="26"/>
      <c r="G378" s="27"/>
      <c r="H378" s="25"/>
      <c r="I378" s="26">
        <f t="shared" si="17"/>
        <v>0</v>
      </c>
      <c r="J378" s="89" t="str">
        <f t="shared" si="15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26"/>
      <c r="F379" s="26"/>
      <c r="G379" s="27"/>
      <c r="H379" s="25"/>
      <c r="I379" s="26">
        <f t="shared" si="17"/>
        <v>0</v>
      </c>
      <c r="J379" s="89" t="str">
        <f t="shared" si="15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26"/>
      <c r="F380" s="26"/>
      <c r="G380" s="27"/>
      <c r="H380" s="25"/>
      <c r="I380" s="26">
        <f t="shared" si="17"/>
        <v>0</v>
      </c>
      <c r="J380" s="89" t="str">
        <f t="shared" si="15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26"/>
      <c r="F381" s="26"/>
      <c r="G381" s="27"/>
      <c r="H381" s="25"/>
      <c r="I381" s="26">
        <f t="shared" si="17"/>
        <v>0</v>
      </c>
      <c r="J381" s="89" t="str">
        <f t="shared" si="15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26"/>
      <c r="F382" s="26"/>
      <c r="G382" s="27"/>
      <c r="H382" s="25"/>
      <c r="I382" s="26">
        <f t="shared" si="17"/>
        <v>0</v>
      </c>
      <c r="J382" s="89" t="str">
        <f t="shared" si="15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26"/>
      <c r="F383" s="26"/>
      <c r="G383" s="27"/>
      <c r="H383" s="25"/>
      <c r="I383" s="26">
        <f t="shared" si="17"/>
        <v>0</v>
      </c>
      <c r="J383" s="89" t="str">
        <f t="shared" si="15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26"/>
      <c r="F384" s="26"/>
      <c r="G384" s="27"/>
      <c r="H384" s="25"/>
      <c r="I384" s="26">
        <f t="shared" si="17"/>
        <v>0</v>
      </c>
      <c r="J384" s="89" t="str">
        <f t="shared" si="15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26"/>
      <c r="F385" s="26"/>
      <c r="G385" s="27"/>
      <c r="H385" s="25"/>
      <c r="I385" s="26">
        <f t="shared" si="17"/>
        <v>0</v>
      </c>
      <c r="J385" s="89" t="str">
        <f t="shared" si="15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26"/>
      <c r="F386" s="26"/>
      <c r="G386" s="27"/>
      <c r="H386" s="25"/>
      <c r="I386" s="26">
        <f t="shared" si="17"/>
        <v>0</v>
      </c>
      <c r="J386" s="89" t="str">
        <f t="shared" si="15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26"/>
      <c r="F387" s="26"/>
      <c r="G387" s="27"/>
      <c r="H387" s="25"/>
      <c r="I387" s="26">
        <f t="shared" si="17"/>
        <v>0</v>
      </c>
      <c r="J387" s="89" t="str">
        <f t="shared" si="15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26"/>
      <c r="F388" s="26"/>
      <c r="G388" s="27"/>
      <c r="H388" s="25"/>
      <c r="I388" s="26">
        <f t="shared" si="17"/>
        <v>0</v>
      </c>
      <c r="J388" s="89" t="str">
        <f t="shared" si="15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26"/>
      <c r="F389" s="26"/>
      <c r="G389" s="27"/>
      <c r="H389" s="25"/>
      <c r="I389" s="26">
        <f t="shared" si="17"/>
        <v>0</v>
      </c>
      <c r="J389" s="89" t="str">
        <f t="shared" si="15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26"/>
      <c r="F390" s="26"/>
      <c r="G390" s="27"/>
      <c r="H390" s="25"/>
      <c r="I390" s="26">
        <f t="shared" si="17"/>
        <v>0</v>
      </c>
      <c r="J390" s="89" t="str">
        <f t="shared" si="15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26"/>
      <c r="F391" s="26"/>
      <c r="G391" s="27"/>
      <c r="H391" s="25"/>
      <c r="I391" s="26">
        <f t="shared" si="17"/>
        <v>0</v>
      </c>
      <c r="J391" s="89" t="str">
        <f t="shared" si="15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26"/>
      <c r="F392" s="26"/>
      <c r="G392" s="27"/>
      <c r="H392" s="25"/>
      <c r="I392" s="26">
        <f t="shared" si="17"/>
        <v>0</v>
      </c>
      <c r="J392" s="89" t="str">
        <f t="shared" si="15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26"/>
      <c r="F393" s="26"/>
      <c r="G393" s="27"/>
      <c r="H393" s="25"/>
      <c r="I393" s="26">
        <f t="shared" si="17"/>
        <v>0</v>
      </c>
      <c r="J393" s="89" t="str">
        <f t="shared" si="15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26"/>
      <c r="F394" s="26"/>
      <c r="G394" s="27"/>
      <c r="H394" s="25"/>
      <c r="I394" s="26">
        <f t="shared" si="17"/>
        <v>0</v>
      </c>
      <c r="J394" s="89" t="str">
        <f t="shared" si="15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26"/>
      <c r="F395" s="26"/>
      <c r="G395" s="27"/>
      <c r="H395" s="25"/>
      <c r="I395" s="26">
        <f t="shared" si="17"/>
        <v>0</v>
      </c>
      <c r="J395" s="89" t="str">
        <f t="shared" si="15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26"/>
      <c r="F396" s="26"/>
      <c r="G396" s="27"/>
      <c r="H396" s="25"/>
      <c r="I396" s="26">
        <f t="shared" si="17"/>
        <v>0</v>
      </c>
      <c r="J396" s="89" t="str">
        <f t="shared" si="15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26"/>
      <c r="F397" s="26"/>
      <c r="G397" s="27"/>
      <c r="H397" s="25"/>
      <c r="I397" s="26">
        <f t="shared" si="17"/>
        <v>0</v>
      </c>
      <c r="J397" s="89" t="str">
        <f t="shared" si="15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26"/>
      <c r="F398" s="26"/>
      <c r="G398" s="27"/>
      <c r="H398" s="25"/>
      <c r="I398" s="26">
        <f t="shared" si="17"/>
        <v>0</v>
      </c>
      <c r="J398" s="89" t="str">
        <f t="shared" si="15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26"/>
      <c r="F399" s="26"/>
      <c r="G399" s="27"/>
      <c r="H399" s="25"/>
      <c r="I399" s="26">
        <f t="shared" si="17"/>
        <v>0</v>
      </c>
      <c r="J399" s="89" t="str">
        <f t="shared" ref="J399:J462" si="18">IF(K399&gt;0,$E$14," ")</f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20">H400-D400</f>
        <v>0</v>
      </c>
      <c r="J400" s="89" t="str">
        <f t="shared" si="18"/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26"/>
      <c r="F401" s="26"/>
      <c r="G401" s="27"/>
      <c r="H401" s="25"/>
      <c r="I401" s="26">
        <f t="shared" si="20"/>
        <v>0</v>
      </c>
      <c r="J401" s="89" t="str">
        <f t="shared" si="18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26"/>
      <c r="F402" s="26"/>
      <c r="G402" s="27"/>
      <c r="H402" s="25"/>
      <c r="I402" s="26">
        <f t="shared" si="20"/>
        <v>0</v>
      </c>
      <c r="J402" s="89" t="str">
        <f t="shared" si="18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26"/>
      <c r="F403" s="26"/>
      <c r="G403" s="27"/>
      <c r="H403" s="25"/>
      <c r="I403" s="26">
        <f t="shared" si="20"/>
        <v>0</v>
      </c>
      <c r="J403" s="89" t="str">
        <f t="shared" si="18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26"/>
      <c r="F404" s="26"/>
      <c r="G404" s="27"/>
      <c r="H404" s="25"/>
      <c r="I404" s="26">
        <f t="shared" si="20"/>
        <v>0</v>
      </c>
      <c r="J404" s="89" t="str">
        <f t="shared" si="18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26"/>
      <c r="F405" s="26"/>
      <c r="G405" s="27"/>
      <c r="H405" s="25"/>
      <c r="I405" s="26">
        <f t="shared" si="20"/>
        <v>0</v>
      </c>
      <c r="J405" s="89" t="str">
        <f t="shared" si="18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26"/>
      <c r="F406" s="26"/>
      <c r="G406" s="27"/>
      <c r="H406" s="25"/>
      <c r="I406" s="26">
        <f t="shared" si="20"/>
        <v>0</v>
      </c>
      <c r="J406" s="89" t="str">
        <f t="shared" si="18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26"/>
      <c r="F407" s="26"/>
      <c r="G407" s="27"/>
      <c r="H407" s="25"/>
      <c r="I407" s="26">
        <f t="shared" si="20"/>
        <v>0</v>
      </c>
      <c r="J407" s="89" t="str">
        <f t="shared" si="18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26"/>
      <c r="F408" s="26"/>
      <c r="G408" s="27"/>
      <c r="H408" s="25"/>
      <c r="I408" s="26">
        <f t="shared" si="20"/>
        <v>0</v>
      </c>
      <c r="J408" s="89" t="str">
        <f t="shared" si="18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26"/>
      <c r="F409" s="26"/>
      <c r="G409" s="27"/>
      <c r="H409" s="25"/>
      <c r="I409" s="26">
        <f t="shared" si="20"/>
        <v>0</v>
      </c>
      <c r="J409" s="89" t="str">
        <f t="shared" si="18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26"/>
      <c r="F410" s="26"/>
      <c r="G410" s="27"/>
      <c r="H410" s="25"/>
      <c r="I410" s="26">
        <f t="shared" si="20"/>
        <v>0</v>
      </c>
      <c r="J410" s="89" t="str">
        <f t="shared" si="18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26"/>
      <c r="F411" s="26"/>
      <c r="G411" s="27"/>
      <c r="H411" s="25"/>
      <c r="I411" s="26">
        <f t="shared" si="20"/>
        <v>0</v>
      </c>
      <c r="J411" s="89" t="str">
        <f t="shared" si="18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26"/>
      <c r="F412" s="26"/>
      <c r="G412" s="27"/>
      <c r="H412" s="25"/>
      <c r="I412" s="26">
        <f t="shared" si="20"/>
        <v>0</v>
      </c>
      <c r="J412" s="89" t="str">
        <f t="shared" si="18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26"/>
      <c r="F413" s="26"/>
      <c r="G413" s="27"/>
      <c r="H413" s="25"/>
      <c r="I413" s="26">
        <f t="shared" si="20"/>
        <v>0</v>
      </c>
      <c r="J413" s="89" t="str">
        <f t="shared" si="18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26"/>
      <c r="F414" s="26"/>
      <c r="G414" s="27"/>
      <c r="H414" s="25"/>
      <c r="I414" s="26">
        <f t="shared" si="20"/>
        <v>0</v>
      </c>
      <c r="J414" s="89" t="str">
        <f t="shared" si="18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26"/>
      <c r="F415" s="26"/>
      <c r="G415" s="27"/>
      <c r="H415" s="25"/>
      <c r="I415" s="26">
        <f t="shared" si="20"/>
        <v>0</v>
      </c>
      <c r="J415" s="89" t="str">
        <f t="shared" si="18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26"/>
      <c r="F416" s="26"/>
      <c r="G416" s="27"/>
      <c r="H416" s="25"/>
      <c r="I416" s="26">
        <f t="shared" si="20"/>
        <v>0</v>
      </c>
      <c r="J416" s="89" t="str">
        <f t="shared" si="18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26"/>
      <c r="F417" s="26"/>
      <c r="G417" s="27"/>
      <c r="H417" s="25"/>
      <c r="I417" s="26">
        <f t="shared" si="20"/>
        <v>0</v>
      </c>
      <c r="J417" s="89" t="str">
        <f t="shared" si="18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26"/>
      <c r="F418" s="26"/>
      <c r="G418" s="27"/>
      <c r="H418" s="25"/>
      <c r="I418" s="26">
        <f t="shared" si="20"/>
        <v>0</v>
      </c>
      <c r="J418" s="89" t="str">
        <f t="shared" si="18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26"/>
      <c r="F419" s="26"/>
      <c r="G419" s="27"/>
      <c r="H419" s="25"/>
      <c r="I419" s="26">
        <f t="shared" si="20"/>
        <v>0</v>
      </c>
      <c r="J419" s="89" t="str">
        <f t="shared" si="18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26"/>
      <c r="F420" s="26"/>
      <c r="G420" s="27"/>
      <c r="H420" s="25"/>
      <c r="I420" s="26">
        <f t="shared" si="20"/>
        <v>0</v>
      </c>
      <c r="J420" s="89" t="str">
        <f t="shared" si="18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26"/>
      <c r="F421" s="26"/>
      <c r="G421" s="27"/>
      <c r="H421" s="25"/>
      <c r="I421" s="26">
        <f t="shared" si="20"/>
        <v>0</v>
      </c>
      <c r="J421" s="89" t="str">
        <f t="shared" si="18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26"/>
      <c r="F422" s="26"/>
      <c r="G422" s="27"/>
      <c r="H422" s="25"/>
      <c r="I422" s="26">
        <f t="shared" si="20"/>
        <v>0</v>
      </c>
      <c r="J422" s="89" t="str">
        <f t="shared" si="18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26"/>
      <c r="F423" s="26"/>
      <c r="G423" s="27"/>
      <c r="H423" s="25"/>
      <c r="I423" s="26">
        <f t="shared" si="20"/>
        <v>0</v>
      </c>
      <c r="J423" s="89" t="str">
        <f t="shared" si="18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26"/>
      <c r="F424" s="26"/>
      <c r="G424" s="27"/>
      <c r="H424" s="25"/>
      <c r="I424" s="26">
        <f t="shared" si="20"/>
        <v>0</v>
      </c>
      <c r="J424" s="89" t="str">
        <f t="shared" si="18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26"/>
      <c r="F425" s="26"/>
      <c r="G425" s="27"/>
      <c r="H425" s="25"/>
      <c r="I425" s="26">
        <f t="shared" si="20"/>
        <v>0</v>
      </c>
      <c r="J425" s="89" t="str">
        <f t="shared" si="18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26"/>
      <c r="F426" s="26"/>
      <c r="G426" s="27"/>
      <c r="H426" s="25"/>
      <c r="I426" s="26">
        <f t="shared" si="20"/>
        <v>0</v>
      </c>
      <c r="J426" s="89" t="str">
        <f t="shared" si="18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26"/>
      <c r="F427" s="26"/>
      <c r="G427" s="27"/>
      <c r="H427" s="25"/>
      <c r="I427" s="26">
        <f t="shared" si="20"/>
        <v>0</v>
      </c>
      <c r="J427" s="89" t="str">
        <f t="shared" si="18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26"/>
      <c r="F428" s="26"/>
      <c r="G428" s="27"/>
      <c r="H428" s="25"/>
      <c r="I428" s="26">
        <f t="shared" si="20"/>
        <v>0</v>
      </c>
      <c r="J428" s="89" t="str">
        <f t="shared" si="18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26"/>
      <c r="F429" s="26"/>
      <c r="G429" s="27"/>
      <c r="H429" s="25"/>
      <c r="I429" s="26">
        <f t="shared" si="20"/>
        <v>0</v>
      </c>
      <c r="J429" s="89" t="str">
        <f t="shared" si="18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26"/>
      <c r="F430" s="26"/>
      <c r="G430" s="27"/>
      <c r="H430" s="25"/>
      <c r="I430" s="26">
        <f t="shared" si="20"/>
        <v>0</v>
      </c>
      <c r="J430" s="89" t="str">
        <f t="shared" si="18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26"/>
      <c r="F431" s="26"/>
      <c r="G431" s="27"/>
      <c r="H431" s="25"/>
      <c r="I431" s="26">
        <f t="shared" si="20"/>
        <v>0</v>
      </c>
      <c r="J431" s="89" t="str">
        <f t="shared" si="18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26"/>
      <c r="F432" s="26"/>
      <c r="G432" s="27"/>
      <c r="H432" s="25"/>
      <c r="I432" s="26">
        <f t="shared" si="20"/>
        <v>0</v>
      </c>
      <c r="J432" s="89" t="str">
        <f t="shared" si="18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26"/>
      <c r="F433" s="26"/>
      <c r="G433" s="27"/>
      <c r="H433" s="25"/>
      <c r="I433" s="26">
        <f t="shared" si="20"/>
        <v>0</v>
      </c>
      <c r="J433" s="89" t="str">
        <f t="shared" si="18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26"/>
      <c r="F434" s="26"/>
      <c r="G434" s="27"/>
      <c r="H434" s="25"/>
      <c r="I434" s="26">
        <f t="shared" si="20"/>
        <v>0</v>
      </c>
      <c r="J434" s="89" t="str">
        <f t="shared" si="18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26"/>
      <c r="F435" s="26"/>
      <c r="G435" s="27"/>
      <c r="H435" s="25"/>
      <c r="I435" s="26">
        <f t="shared" si="20"/>
        <v>0</v>
      </c>
      <c r="J435" s="89" t="str">
        <f t="shared" si="18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26"/>
      <c r="F436" s="26"/>
      <c r="G436" s="27"/>
      <c r="H436" s="25"/>
      <c r="I436" s="26">
        <f t="shared" si="20"/>
        <v>0</v>
      </c>
      <c r="J436" s="89" t="str">
        <f t="shared" si="18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26"/>
      <c r="F437" s="26"/>
      <c r="G437" s="27"/>
      <c r="H437" s="25"/>
      <c r="I437" s="26">
        <f t="shared" si="20"/>
        <v>0</v>
      </c>
      <c r="J437" s="89" t="str">
        <f t="shared" si="18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26"/>
      <c r="F438" s="26"/>
      <c r="G438" s="27"/>
      <c r="H438" s="25"/>
      <c r="I438" s="26">
        <f t="shared" si="20"/>
        <v>0</v>
      </c>
      <c r="J438" s="89" t="str">
        <f t="shared" si="18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26"/>
      <c r="F439" s="26"/>
      <c r="G439" s="27"/>
      <c r="H439" s="25"/>
      <c r="I439" s="26">
        <f t="shared" si="20"/>
        <v>0</v>
      </c>
      <c r="J439" s="89" t="str">
        <f t="shared" si="18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26"/>
      <c r="F440" s="26"/>
      <c r="G440" s="27"/>
      <c r="H440" s="25"/>
      <c r="I440" s="26">
        <f t="shared" si="20"/>
        <v>0</v>
      </c>
      <c r="J440" s="89" t="str">
        <f t="shared" si="18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26"/>
      <c r="F441" s="26"/>
      <c r="G441" s="27"/>
      <c r="H441" s="25"/>
      <c r="I441" s="26">
        <f t="shared" si="20"/>
        <v>0</v>
      </c>
      <c r="J441" s="89" t="str">
        <f t="shared" si="18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26"/>
      <c r="F442" s="26"/>
      <c r="G442" s="27"/>
      <c r="H442" s="25"/>
      <c r="I442" s="26">
        <f t="shared" si="20"/>
        <v>0</v>
      </c>
      <c r="J442" s="89" t="str">
        <f t="shared" si="18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26"/>
      <c r="F443" s="26"/>
      <c r="G443" s="27"/>
      <c r="H443" s="25"/>
      <c r="I443" s="26">
        <f t="shared" si="20"/>
        <v>0</v>
      </c>
      <c r="J443" s="89" t="str">
        <f t="shared" si="18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26"/>
      <c r="F444" s="26"/>
      <c r="G444" s="27"/>
      <c r="H444" s="25"/>
      <c r="I444" s="26">
        <f t="shared" si="20"/>
        <v>0</v>
      </c>
      <c r="J444" s="89" t="str">
        <f t="shared" si="18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26"/>
      <c r="F445" s="26"/>
      <c r="G445" s="27"/>
      <c r="H445" s="25"/>
      <c r="I445" s="26">
        <f t="shared" si="20"/>
        <v>0</v>
      </c>
      <c r="J445" s="89" t="str">
        <f t="shared" si="18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26"/>
      <c r="F446" s="26"/>
      <c r="G446" s="27"/>
      <c r="H446" s="25"/>
      <c r="I446" s="26">
        <f t="shared" si="20"/>
        <v>0</v>
      </c>
      <c r="J446" s="89" t="str">
        <f t="shared" si="18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26"/>
      <c r="F447" s="26"/>
      <c r="G447" s="27"/>
      <c r="H447" s="25"/>
      <c r="I447" s="26">
        <f t="shared" si="20"/>
        <v>0</v>
      </c>
      <c r="J447" s="89" t="str">
        <f t="shared" si="18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26"/>
      <c r="F448" s="26"/>
      <c r="G448" s="27"/>
      <c r="H448" s="25"/>
      <c r="I448" s="26">
        <f t="shared" si="20"/>
        <v>0</v>
      </c>
      <c r="J448" s="89" t="str">
        <f t="shared" si="18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26"/>
      <c r="F449" s="26"/>
      <c r="G449" s="27"/>
      <c r="H449" s="25"/>
      <c r="I449" s="26">
        <f t="shared" si="20"/>
        <v>0</v>
      </c>
      <c r="J449" s="89" t="str">
        <f t="shared" si="18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26"/>
      <c r="F450" s="26"/>
      <c r="G450" s="27"/>
      <c r="H450" s="25"/>
      <c r="I450" s="26">
        <f t="shared" si="20"/>
        <v>0</v>
      </c>
      <c r="J450" s="89" t="str">
        <f t="shared" si="18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26"/>
      <c r="F451" s="26"/>
      <c r="G451" s="27"/>
      <c r="H451" s="25"/>
      <c r="I451" s="26">
        <f t="shared" si="20"/>
        <v>0</v>
      </c>
      <c r="J451" s="89" t="str">
        <f t="shared" si="18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26"/>
      <c r="F452" s="26"/>
      <c r="G452" s="27"/>
      <c r="H452" s="25"/>
      <c r="I452" s="26">
        <f t="shared" si="20"/>
        <v>0</v>
      </c>
      <c r="J452" s="89" t="str">
        <f t="shared" si="18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26"/>
      <c r="F453" s="26"/>
      <c r="G453" s="27"/>
      <c r="H453" s="25"/>
      <c r="I453" s="26">
        <f t="shared" si="20"/>
        <v>0</v>
      </c>
      <c r="J453" s="89" t="str">
        <f t="shared" si="18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26"/>
      <c r="F454" s="26"/>
      <c r="G454" s="27"/>
      <c r="H454" s="25"/>
      <c r="I454" s="26">
        <f t="shared" si="20"/>
        <v>0</v>
      </c>
      <c r="J454" s="89" t="str">
        <f t="shared" si="18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26"/>
      <c r="F455" s="26"/>
      <c r="G455" s="27"/>
      <c r="H455" s="25"/>
      <c r="I455" s="26">
        <f t="shared" si="20"/>
        <v>0</v>
      </c>
      <c r="J455" s="89" t="str">
        <f t="shared" si="18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26"/>
      <c r="F456" s="26"/>
      <c r="G456" s="27"/>
      <c r="H456" s="25"/>
      <c r="I456" s="26">
        <f t="shared" si="20"/>
        <v>0</v>
      </c>
      <c r="J456" s="89" t="str">
        <f t="shared" si="18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26"/>
      <c r="F457" s="26"/>
      <c r="G457" s="27"/>
      <c r="H457" s="25"/>
      <c r="I457" s="26">
        <f t="shared" si="20"/>
        <v>0</v>
      </c>
      <c r="J457" s="89" t="str">
        <f t="shared" si="18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26"/>
      <c r="F458" s="26"/>
      <c r="G458" s="27"/>
      <c r="H458" s="25"/>
      <c r="I458" s="26">
        <f t="shared" si="20"/>
        <v>0</v>
      </c>
      <c r="J458" s="89" t="str">
        <f t="shared" si="18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26"/>
      <c r="F459" s="26"/>
      <c r="G459" s="27"/>
      <c r="H459" s="25"/>
      <c r="I459" s="26">
        <f t="shared" si="20"/>
        <v>0</v>
      </c>
      <c r="J459" s="89" t="str">
        <f t="shared" si="18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26"/>
      <c r="F460" s="26"/>
      <c r="G460" s="27"/>
      <c r="H460" s="25"/>
      <c r="I460" s="26">
        <f t="shared" si="20"/>
        <v>0</v>
      </c>
      <c r="J460" s="89" t="str">
        <f t="shared" si="18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26"/>
      <c r="F461" s="26"/>
      <c r="G461" s="27"/>
      <c r="H461" s="25"/>
      <c r="I461" s="26">
        <f t="shared" si="20"/>
        <v>0</v>
      </c>
      <c r="J461" s="89" t="str">
        <f t="shared" si="18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26"/>
      <c r="F462" s="26"/>
      <c r="G462" s="27"/>
      <c r="H462" s="25"/>
      <c r="I462" s="26">
        <f t="shared" si="20"/>
        <v>0</v>
      </c>
      <c r="J462" s="89" t="str">
        <f t="shared" si="18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26"/>
      <c r="F463" s="26"/>
      <c r="G463" s="27"/>
      <c r="H463" s="25"/>
      <c r="I463" s="26">
        <f t="shared" si="20"/>
        <v>0</v>
      </c>
      <c r="J463" s="89" t="str">
        <f t="shared" ref="J463:J499" si="21">IF(K463&gt;0,$E$14," ")</f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3">H464-D464</f>
        <v>0</v>
      </c>
      <c r="J464" s="89" t="str">
        <f t="shared" si="21"/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26"/>
      <c r="F465" s="26"/>
      <c r="G465" s="27"/>
      <c r="H465" s="25"/>
      <c r="I465" s="26">
        <f t="shared" si="23"/>
        <v>0</v>
      </c>
      <c r="J465" s="89" t="str">
        <f t="shared" si="21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26"/>
      <c r="F466" s="26"/>
      <c r="G466" s="27"/>
      <c r="H466" s="25"/>
      <c r="I466" s="26">
        <f t="shared" si="23"/>
        <v>0</v>
      </c>
      <c r="J466" s="89" t="str">
        <f t="shared" si="21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26"/>
      <c r="F467" s="26"/>
      <c r="G467" s="27"/>
      <c r="H467" s="25"/>
      <c r="I467" s="26">
        <f t="shared" si="23"/>
        <v>0</v>
      </c>
      <c r="J467" s="89" t="str">
        <f t="shared" si="21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26"/>
      <c r="F468" s="26"/>
      <c r="G468" s="27"/>
      <c r="H468" s="25"/>
      <c r="I468" s="26">
        <f t="shared" si="23"/>
        <v>0</v>
      </c>
      <c r="J468" s="89" t="str">
        <f t="shared" si="21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26"/>
      <c r="F469" s="26"/>
      <c r="G469" s="27"/>
      <c r="H469" s="25"/>
      <c r="I469" s="26">
        <f t="shared" si="23"/>
        <v>0</v>
      </c>
      <c r="J469" s="89" t="str">
        <f t="shared" si="21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26"/>
      <c r="F470" s="26"/>
      <c r="G470" s="27"/>
      <c r="H470" s="25"/>
      <c r="I470" s="26">
        <f t="shared" si="23"/>
        <v>0</v>
      </c>
      <c r="J470" s="89" t="str">
        <f t="shared" si="21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26"/>
      <c r="F471" s="26"/>
      <c r="G471" s="27"/>
      <c r="H471" s="25"/>
      <c r="I471" s="26">
        <f t="shared" si="23"/>
        <v>0</v>
      </c>
      <c r="J471" s="89" t="str">
        <f t="shared" si="21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26"/>
      <c r="F472" s="26"/>
      <c r="G472" s="27"/>
      <c r="H472" s="25"/>
      <c r="I472" s="26">
        <f t="shared" si="23"/>
        <v>0</v>
      </c>
      <c r="J472" s="89" t="str">
        <f t="shared" si="21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26"/>
      <c r="F473" s="26"/>
      <c r="G473" s="27"/>
      <c r="H473" s="25"/>
      <c r="I473" s="26">
        <f t="shared" si="23"/>
        <v>0</v>
      </c>
      <c r="J473" s="89" t="str">
        <f t="shared" si="21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26"/>
      <c r="F474" s="26"/>
      <c r="G474" s="27"/>
      <c r="H474" s="25"/>
      <c r="I474" s="26">
        <f t="shared" si="23"/>
        <v>0</v>
      </c>
      <c r="J474" s="89" t="str">
        <f t="shared" si="21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26"/>
      <c r="F475" s="26"/>
      <c r="G475" s="27"/>
      <c r="H475" s="25"/>
      <c r="I475" s="26">
        <f t="shared" si="23"/>
        <v>0</v>
      </c>
      <c r="J475" s="89" t="str">
        <f t="shared" si="21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26"/>
      <c r="F476" s="26"/>
      <c r="G476" s="27"/>
      <c r="H476" s="25"/>
      <c r="I476" s="26">
        <f t="shared" si="23"/>
        <v>0</v>
      </c>
      <c r="J476" s="89" t="str">
        <f t="shared" si="21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26"/>
      <c r="F477" s="26"/>
      <c r="G477" s="27"/>
      <c r="H477" s="25"/>
      <c r="I477" s="26">
        <f t="shared" si="23"/>
        <v>0</v>
      </c>
      <c r="J477" s="89" t="str">
        <f t="shared" si="21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26"/>
      <c r="F478" s="26"/>
      <c r="G478" s="27"/>
      <c r="H478" s="25"/>
      <c r="I478" s="26">
        <f t="shared" si="23"/>
        <v>0</v>
      </c>
      <c r="J478" s="89" t="str">
        <f t="shared" si="21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26"/>
      <c r="F479" s="26"/>
      <c r="G479" s="27"/>
      <c r="H479" s="25"/>
      <c r="I479" s="26">
        <f t="shared" si="23"/>
        <v>0</v>
      </c>
      <c r="J479" s="89" t="str">
        <f t="shared" si="21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26"/>
      <c r="F480" s="26"/>
      <c r="G480" s="27"/>
      <c r="H480" s="25"/>
      <c r="I480" s="26">
        <f t="shared" si="23"/>
        <v>0</v>
      </c>
      <c r="J480" s="89" t="str">
        <f t="shared" si="21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26"/>
      <c r="F481" s="26"/>
      <c r="G481" s="27"/>
      <c r="H481" s="25"/>
      <c r="I481" s="26">
        <f t="shared" si="23"/>
        <v>0</v>
      </c>
      <c r="J481" s="89" t="str">
        <f t="shared" si="21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26"/>
      <c r="F482" s="26"/>
      <c r="G482" s="27"/>
      <c r="H482" s="25"/>
      <c r="I482" s="26">
        <f t="shared" si="23"/>
        <v>0</v>
      </c>
      <c r="J482" s="89" t="str">
        <f t="shared" si="21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26"/>
      <c r="F483" s="26"/>
      <c r="G483" s="27"/>
      <c r="H483" s="25"/>
      <c r="I483" s="26">
        <f t="shared" si="23"/>
        <v>0</v>
      </c>
      <c r="J483" s="89" t="str">
        <f t="shared" si="21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26"/>
      <c r="F484" s="26"/>
      <c r="G484" s="27"/>
      <c r="H484" s="25"/>
      <c r="I484" s="26">
        <f t="shared" si="23"/>
        <v>0</v>
      </c>
      <c r="J484" s="89" t="str">
        <f t="shared" si="21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26"/>
      <c r="F485" s="26"/>
      <c r="G485" s="27"/>
      <c r="H485" s="25"/>
      <c r="I485" s="26">
        <f t="shared" si="23"/>
        <v>0</v>
      </c>
      <c r="J485" s="89" t="str">
        <f t="shared" si="21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26"/>
      <c r="F486" s="26"/>
      <c r="G486" s="27"/>
      <c r="H486" s="25"/>
      <c r="I486" s="26">
        <f t="shared" si="23"/>
        <v>0</v>
      </c>
      <c r="J486" s="89" t="str">
        <f t="shared" si="21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26"/>
      <c r="F487" s="26"/>
      <c r="G487" s="27"/>
      <c r="H487" s="25"/>
      <c r="I487" s="26">
        <f t="shared" si="23"/>
        <v>0</v>
      </c>
      <c r="J487" s="89" t="str">
        <f t="shared" si="21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26"/>
      <c r="F488" s="26"/>
      <c r="G488" s="27"/>
      <c r="H488" s="25"/>
      <c r="I488" s="26">
        <f t="shared" si="23"/>
        <v>0</v>
      </c>
      <c r="J488" s="89" t="str">
        <f t="shared" si="21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26"/>
      <c r="F489" s="26"/>
      <c r="G489" s="27"/>
      <c r="H489" s="25"/>
      <c r="I489" s="26">
        <f t="shared" si="23"/>
        <v>0</v>
      </c>
      <c r="J489" s="89" t="str">
        <f t="shared" si="21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26"/>
      <c r="F490" s="26"/>
      <c r="G490" s="27"/>
      <c r="H490" s="25"/>
      <c r="I490" s="26">
        <f t="shared" si="23"/>
        <v>0</v>
      </c>
      <c r="J490" s="89" t="str">
        <f t="shared" si="21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26"/>
      <c r="F491" s="26"/>
      <c r="G491" s="27"/>
      <c r="H491" s="25"/>
      <c r="I491" s="26">
        <f t="shared" si="23"/>
        <v>0</v>
      </c>
      <c r="J491" s="89" t="str">
        <f t="shared" si="21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26"/>
      <c r="F492" s="26"/>
      <c r="G492" s="27"/>
      <c r="H492" s="25"/>
      <c r="I492" s="26">
        <f t="shared" si="23"/>
        <v>0</v>
      </c>
      <c r="J492" s="89" t="str">
        <f t="shared" si="21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26"/>
      <c r="F493" s="26"/>
      <c r="G493" s="27"/>
      <c r="H493" s="25"/>
      <c r="I493" s="26">
        <f t="shared" si="23"/>
        <v>0</v>
      </c>
      <c r="J493" s="89" t="str">
        <f t="shared" si="21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26"/>
      <c r="F494" s="26"/>
      <c r="G494" s="27"/>
      <c r="H494" s="25"/>
      <c r="I494" s="26">
        <f t="shared" si="23"/>
        <v>0</v>
      </c>
      <c r="J494" s="89" t="str">
        <f t="shared" si="21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26"/>
      <c r="F495" s="26"/>
      <c r="G495" s="27"/>
      <c r="H495" s="25"/>
      <c r="I495" s="26">
        <f t="shared" si="23"/>
        <v>0</v>
      </c>
      <c r="J495" s="89" t="str">
        <f t="shared" si="21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26"/>
      <c r="F496" s="26"/>
      <c r="G496" s="27"/>
      <c r="H496" s="25"/>
      <c r="I496" s="26">
        <f t="shared" si="23"/>
        <v>0</v>
      </c>
      <c r="J496" s="89" t="str">
        <f t="shared" si="21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26"/>
      <c r="F497" s="26"/>
      <c r="G497" s="27"/>
      <c r="H497" s="25"/>
      <c r="I497" s="26">
        <f t="shared" si="23"/>
        <v>0</v>
      </c>
      <c r="J497" s="89" t="str">
        <f t="shared" si="21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26"/>
      <c r="F498" s="26"/>
      <c r="G498" s="27"/>
      <c r="H498" s="25"/>
      <c r="I498" s="26">
        <f t="shared" si="23"/>
        <v>0</v>
      </c>
      <c r="J498" s="89" t="str">
        <f t="shared" si="21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26"/>
      <c r="F499" s="26"/>
      <c r="G499" s="27"/>
      <c r="H499" s="25"/>
      <c r="I499" s="26">
        <f t="shared" si="23"/>
        <v>0</v>
      </c>
      <c r="J499" s="89" t="str">
        <f t="shared" si="21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36</v>
      </c>
      <c r="E500" s="28">
        <f>SUM(E15:E499)</f>
        <v>0</v>
      </c>
      <c r="F500" s="28">
        <f>D500-E500</f>
        <v>36</v>
      </c>
      <c r="H500" s="35" t="s">
        <v>13</v>
      </c>
      <c r="I500" s="34">
        <f>SUM(I15:I499)</f>
        <v>6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5DB-9243-BF4F-A09C-6C4D03E5A1C4}">
  <dimension ref="A1:N676"/>
  <sheetViews>
    <sheetView topLeftCell="A42" zoomScale="192" zoomScaleNormal="100" zoomScalePageLayoutView="113" workbookViewId="0">
      <selection activeCell="J59" sqref="J59"/>
    </sheetView>
  </sheetViews>
  <sheetFormatPr baseColWidth="10" defaultRowHeight="16" x14ac:dyDescent="0.2"/>
  <cols>
    <col min="1" max="1" width="16.83203125" style="14" customWidth="1"/>
    <col min="3" max="3" width="7.6640625" style="70" customWidth="1"/>
    <col min="4" max="4" width="8.83203125" style="20" customWidth="1"/>
    <col min="5" max="5" width="8.83203125" style="78" customWidth="1"/>
    <col min="6" max="6" width="8.83203125" style="20" customWidth="1"/>
    <col min="7" max="7" width="17.5" customWidth="1"/>
    <col min="8" max="9" width="10.83203125" style="9"/>
    <col min="10" max="10" width="19.6640625" style="10" customWidth="1"/>
    <col min="11" max="11" width="16.83203125" style="10" customWidth="1"/>
    <col min="12" max="14" width="10.83203125" style="9"/>
  </cols>
  <sheetData>
    <row r="1" spans="1:11" ht="17" thickBot="1" x14ac:dyDescent="0.25">
      <c r="A1" s="11"/>
      <c r="B1" s="8"/>
      <c r="C1" s="66"/>
      <c r="D1" s="16"/>
      <c r="E1" s="74"/>
      <c r="F1" s="16"/>
      <c r="G1" s="8"/>
    </row>
    <row r="2" spans="1:11" ht="23" thickTop="1" thickBot="1" x14ac:dyDescent="0.25">
      <c r="A2" s="11"/>
      <c r="B2" s="8"/>
      <c r="C2" s="66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66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66"/>
      <c r="D4" s="16"/>
      <c r="E4" s="74"/>
      <c r="F4" s="16"/>
      <c r="G4" s="8"/>
    </row>
    <row r="5" spans="1:11" x14ac:dyDescent="0.2">
      <c r="A5" s="12"/>
      <c r="B5" s="2"/>
      <c r="C5" s="67"/>
      <c r="D5" s="22"/>
      <c r="E5" s="75"/>
      <c r="F5" s="17"/>
      <c r="G5" s="3"/>
    </row>
    <row r="6" spans="1:11" ht="21" x14ac:dyDescent="0.2">
      <c r="A6" s="109" t="s">
        <v>2</v>
      </c>
      <c r="B6" s="109"/>
      <c r="C6" s="109"/>
      <c r="D6" s="109"/>
      <c r="E6" s="109"/>
      <c r="F6" s="109"/>
      <c r="G6" s="109"/>
    </row>
    <row r="7" spans="1:11" ht="17" x14ac:dyDescent="0.25">
      <c r="A7" s="13" t="s">
        <v>3</v>
      </c>
      <c r="B7" s="5"/>
      <c r="C7" s="68"/>
      <c r="D7" s="23"/>
      <c r="E7" s="76"/>
      <c r="F7" s="18"/>
      <c r="G7" s="6"/>
    </row>
    <row r="8" spans="1:11" ht="17" x14ac:dyDescent="0.25">
      <c r="A8" s="13" t="s">
        <v>4</v>
      </c>
      <c r="B8" s="4"/>
      <c r="C8" s="69"/>
      <c r="D8" s="23"/>
      <c r="E8" s="76"/>
      <c r="F8" s="18"/>
      <c r="G8" s="6"/>
    </row>
    <row r="9" spans="1:11" ht="17" x14ac:dyDescent="0.25">
      <c r="A9" s="13" t="s">
        <v>5</v>
      </c>
      <c r="B9" s="4"/>
      <c r="C9" s="69"/>
      <c r="D9" s="23"/>
      <c r="E9" s="76"/>
      <c r="F9" s="18"/>
      <c r="G9" s="6"/>
    </row>
    <row r="10" spans="1:11" ht="17" x14ac:dyDescent="0.25">
      <c r="A10" s="13" t="s">
        <v>6</v>
      </c>
      <c r="B10" s="4"/>
      <c r="C10" s="69"/>
      <c r="D10" s="23"/>
      <c r="E10" s="77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F506</f>
        <v>6223.1200000000008</v>
      </c>
      <c r="G11" s="110"/>
    </row>
    <row r="12" spans="1:11" ht="17" x14ac:dyDescent="0.25">
      <c r="A12" s="13"/>
      <c r="B12" s="4"/>
      <c r="C12" s="69"/>
      <c r="D12" s="23"/>
      <c r="E12" s="77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71" t="s">
        <v>8</v>
      </c>
      <c r="D14" s="32" t="s">
        <v>9</v>
      </c>
      <c r="E14" s="79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45293</v>
      </c>
      <c r="B15" s="25" t="s">
        <v>1205</v>
      </c>
      <c r="C15" s="72">
        <f ca="1">IF(B15&gt;0,45-($G$3-A15)," ")</f>
        <v>-120</v>
      </c>
      <c r="D15" s="26">
        <v>42</v>
      </c>
      <c r="E15" s="80">
        <v>42</v>
      </c>
      <c r="F15" s="26">
        <f>D15-E15</f>
        <v>0</v>
      </c>
      <c r="G15" s="49" t="s">
        <v>1122</v>
      </c>
      <c r="H15" s="25">
        <v>60</v>
      </c>
      <c r="I15" s="26">
        <f>H15-D15</f>
        <v>18</v>
      </c>
      <c r="J15" s="89" t="str">
        <f>IF(K15&gt;0,$E$14," ")</f>
        <v>PAGO RECIBIDO</v>
      </c>
      <c r="K15" s="38" t="s">
        <v>1223</v>
      </c>
    </row>
    <row r="16" spans="1:11" ht="39" x14ac:dyDescent="0.2">
      <c r="A16" s="24">
        <v>45294</v>
      </c>
      <c r="B16" s="25">
        <v>12303</v>
      </c>
      <c r="C16" s="72">
        <f t="shared" ref="C16:C85" ca="1" si="0">IF(B16&gt;0,45-($G$3-A16)," ")</f>
        <v>-119</v>
      </c>
      <c r="D16" s="26">
        <v>47.5</v>
      </c>
      <c r="E16" s="80">
        <v>47.5</v>
      </c>
      <c r="F16" s="26">
        <f>IF(A16&gt;0,(F15+D16-E16)," ")</f>
        <v>0</v>
      </c>
      <c r="G16" s="49" t="s">
        <v>1125</v>
      </c>
      <c r="H16" s="25">
        <v>62.5</v>
      </c>
      <c r="I16" s="26">
        <f t="shared" ref="I16:I85" si="1">H16-D16</f>
        <v>15</v>
      </c>
      <c r="J16" s="89" t="str">
        <f t="shared" ref="J16:J79" si="2">IF(K16&gt;0,$E$14," ")</f>
        <v>PAGO RECIBIDO</v>
      </c>
      <c r="K16" s="38" t="s">
        <v>1223</v>
      </c>
    </row>
    <row r="17" spans="1:11" ht="26" x14ac:dyDescent="0.2">
      <c r="A17" s="24">
        <v>45295</v>
      </c>
      <c r="B17" s="25">
        <v>12314</v>
      </c>
      <c r="C17" s="72">
        <f t="shared" ca="1" si="0"/>
        <v>-118</v>
      </c>
      <c r="D17" s="26">
        <v>42</v>
      </c>
      <c r="E17" s="80">
        <v>42</v>
      </c>
      <c r="F17" s="26">
        <f t="shared" ref="F17:F60" si="3">IF(A17&gt;0,(F16+D17-E17)," ")</f>
        <v>0</v>
      </c>
      <c r="G17" s="49" t="s">
        <v>1128</v>
      </c>
      <c r="H17" s="25">
        <v>60</v>
      </c>
      <c r="I17" s="26">
        <f t="shared" si="1"/>
        <v>18</v>
      </c>
      <c r="J17" s="89" t="str">
        <f t="shared" si="2"/>
        <v>PAGO RECIBIDO</v>
      </c>
      <c r="K17" s="38" t="s">
        <v>1223</v>
      </c>
    </row>
    <row r="18" spans="1:11" ht="26" x14ac:dyDescent="0.2">
      <c r="A18" s="24">
        <v>45295</v>
      </c>
      <c r="B18" s="25">
        <v>12325</v>
      </c>
      <c r="C18" s="72">
        <f t="shared" ca="1" si="0"/>
        <v>-118</v>
      </c>
      <c r="D18" s="26">
        <v>66</v>
      </c>
      <c r="E18" s="80">
        <v>66</v>
      </c>
      <c r="F18" s="26">
        <f t="shared" si="3"/>
        <v>0</v>
      </c>
      <c r="G18" s="49" t="s">
        <v>1129</v>
      </c>
      <c r="H18" s="25">
        <v>108</v>
      </c>
      <c r="I18" s="26">
        <f t="shared" si="1"/>
        <v>42</v>
      </c>
      <c r="J18" s="89" t="str">
        <f t="shared" si="2"/>
        <v>PAGO RECIBIDO</v>
      </c>
      <c r="K18" s="38" t="s">
        <v>1223</v>
      </c>
    </row>
    <row r="19" spans="1:11" ht="26" x14ac:dyDescent="0.2">
      <c r="A19" s="24">
        <v>45296</v>
      </c>
      <c r="B19" s="25">
        <v>12335</v>
      </c>
      <c r="C19" s="72">
        <f t="shared" ca="1" si="0"/>
        <v>-117</v>
      </c>
      <c r="D19" s="26">
        <v>23.75</v>
      </c>
      <c r="E19" s="80">
        <v>23.75</v>
      </c>
      <c r="F19" s="26">
        <f t="shared" si="3"/>
        <v>0</v>
      </c>
      <c r="G19" s="49" t="s">
        <v>1130</v>
      </c>
      <c r="H19" s="25">
        <v>31.25</v>
      </c>
      <c r="I19" s="26">
        <f t="shared" si="1"/>
        <v>7.5</v>
      </c>
      <c r="J19" s="89" t="str">
        <f t="shared" si="2"/>
        <v>PAGO RECIBIDO</v>
      </c>
      <c r="K19" s="38" t="s">
        <v>1223</v>
      </c>
    </row>
    <row r="20" spans="1:11" ht="39" x14ac:dyDescent="0.2">
      <c r="A20" s="24">
        <v>45299</v>
      </c>
      <c r="B20" s="25">
        <v>12388</v>
      </c>
      <c r="C20" s="72">
        <f t="shared" ca="1" si="0"/>
        <v>-114</v>
      </c>
      <c r="D20" s="26">
        <v>83</v>
      </c>
      <c r="E20" s="80">
        <v>83</v>
      </c>
      <c r="F20" s="26">
        <f t="shared" si="3"/>
        <v>0</v>
      </c>
      <c r="G20" s="49" t="s">
        <v>1131</v>
      </c>
      <c r="H20" s="25">
        <v>113.75</v>
      </c>
      <c r="I20" s="26">
        <f t="shared" si="1"/>
        <v>30.75</v>
      </c>
      <c r="J20" s="89" t="str">
        <f t="shared" si="2"/>
        <v>PAGO RECIBIDO</v>
      </c>
      <c r="K20" s="38" t="s">
        <v>1223</v>
      </c>
    </row>
    <row r="21" spans="1:11" ht="26" x14ac:dyDescent="0.2">
      <c r="A21" s="24">
        <v>45299</v>
      </c>
      <c r="B21" s="25">
        <v>12379</v>
      </c>
      <c r="C21" s="72">
        <f t="shared" ca="1" si="0"/>
        <v>-114</v>
      </c>
      <c r="D21" s="26">
        <v>42</v>
      </c>
      <c r="E21" s="80">
        <v>42</v>
      </c>
      <c r="F21" s="26">
        <f t="shared" si="3"/>
        <v>0</v>
      </c>
      <c r="G21" s="49" t="s">
        <v>1138</v>
      </c>
      <c r="H21" s="25">
        <v>60</v>
      </c>
      <c r="I21" s="26">
        <f t="shared" si="1"/>
        <v>18</v>
      </c>
      <c r="J21" s="89" t="str">
        <f t="shared" si="2"/>
        <v>PAGO RECIBIDO</v>
      </c>
      <c r="K21" s="38" t="s">
        <v>1223</v>
      </c>
    </row>
    <row r="22" spans="1:11" ht="39" x14ac:dyDescent="0.2">
      <c r="A22" s="24">
        <v>45300</v>
      </c>
      <c r="B22" s="25">
        <v>12402</v>
      </c>
      <c r="C22" s="72">
        <f t="shared" ca="1" si="0"/>
        <v>-113</v>
      </c>
      <c r="D22" s="26">
        <v>168</v>
      </c>
      <c r="E22" s="80">
        <v>168</v>
      </c>
      <c r="F22" s="26">
        <f t="shared" si="3"/>
        <v>0</v>
      </c>
      <c r="G22" s="49" t="s">
        <v>1139</v>
      </c>
      <c r="H22" s="25">
        <v>216</v>
      </c>
      <c r="I22" s="26">
        <f t="shared" si="1"/>
        <v>48</v>
      </c>
      <c r="J22" s="89" t="str">
        <f t="shared" si="2"/>
        <v>PAGO RECIBIDO</v>
      </c>
      <c r="K22" s="38" t="s">
        <v>1223</v>
      </c>
    </row>
    <row r="23" spans="1:11" ht="26" x14ac:dyDescent="0.2">
      <c r="A23" s="24">
        <v>45301</v>
      </c>
      <c r="B23" s="25">
        <v>12414</v>
      </c>
      <c r="C23" s="72">
        <f t="shared" ca="1" si="0"/>
        <v>-112</v>
      </c>
      <c r="D23" s="26">
        <v>342</v>
      </c>
      <c r="E23" s="80">
        <v>342</v>
      </c>
      <c r="F23" s="26">
        <f t="shared" si="3"/>
        <v>0</v>
      </c>
      <c r="G23" s="49" t="s">
        <v>1140</v>
      </c>
      <c r="H23" s="25">
        <v>442.5</v>
      </c>
      <c r="I23" s="26">
        <f t="shared" si="1"/>
        <v>100.5</v>
      </c>
      <c r="J23" s="89" t="str">
        <f t="shared" si="2"/>
        <v>PAGO RECIBIDO</v>
      </c>
      <c r="K23" s="38" t="s">
        <v>1223</v>
      </c>
    </row>
    <row r="24" spans="1:11" ht="26" x14ac:dyDescent="0.2">
      <c r="A24" s="24">
        <v>45302</v>
      </c>
      <c r="B24" s="25">
        <v>12420</v>
      </c>
      <c r="C24" s="72">
        <f t="shared" ca="1" si="0"/>
        <v>-111</v>
      </c>
      <c r="D24" s="26">
        <v>368</v>
      </c>
      <c r="E24" s="80">
        <v>368</v>
      </c>
      <c r="F24" s="26">
        <f t="shared" si="3"/>
        <v>0</v>
      </c>
      <c r="G24" s="49" t="s">
        <v>1142</v>
      </c>
      <c r="H24" s="25">
        <v>516.5</v>
      </c>
      <c r="I24" s="26">
        <f t="shared" si="1"/>
        <v>148.5</v>
      </c>
      <c r="J24" s="89" t="str">
        <f t="shared" si="2"/>
        <v>PAGO RECIBIDO</v>
      </c>
      <c r="K24" s="38" t="s">
        <v>1223</v>
      </c>
    </row>
    <row r="25" spans="1:11" ht="26" x14ac:dyDescent="0.2">
      <c r="A25" s="24">
        <v>45302</v>
      </c>
      <c r="B25" s="25">
        <v>12423</v>
      </c>
      <c r="C25" s="72">
        <f t="shared" ca="1" si="0"/>
        <v>-111</v>
      </c>
      <c r="D25" s="26">
        <v>42</v>
      </c>
      <c r="E25" s="80">
        <v>42</v>
      </c>
      <c r="F25" s="26">
        <f t="shared" si="3"/>
        <v>0</v>
      </c>
      <c r="G25" s="49" t="s">
        <v>1141</v>
      </c>
      <c r="H25" s="25">
        <v>60</v>
      </c>
      <c r="I25" s="26">
        <f t="shared" si="1"/>
        <v>18</v>
      </c>
      <c r="J25" s="89" t="str">
        <f t="shared" si="2"/>
        <v>PAGO RECIBIDO</v>
      </c>
      <c r="K25" s="38" t="s">
        <v>1223</v>
      </c>
    </row>
    <row r="26" spans="1:11" ht="39" x14ac:dyDescent="0.2">
      <c r="A26" s="24">
        <v>45303</v>
      </c>
      <c r="B26" s="25">
        <v>12448</v>
      </c>
      <c r="C26" s="72">
        <f t="shared" ca="1" si="0"/>
        <v>-110</v>
      </c>
      <c r="D26" s="26">
        <v>34</v>
      </c>
      <c r="E26" s="80">
        <v>34</v>
      </c>
      <c r="F26" s="26">
        <f t="shared" si="3"/>
        <v>0</v>
      </c>
      <c r="G26" s="49" t="s">
        <v>1143</v>
      </c>
      <c r="H26" s="25">
        <v>40</v>
      </c>
      <c r="I26" s="26">
        <f t="shared" si="1"/>
        <v>6</v>
      </c>
      <c r="J26" s="89" t="str">
        <f t="shared" si="2"/>
        <v>PAGO RECIBIDO</v>
      </c>
      <c r="K26" s="38" t="s">
        <v>1223</v>
      </c>
    </row>
    <row r="27" spans="1:11" ht="26" x14ac:dyDescent="0.2">
      <c r="A27" s="24">
        <v>45303</v>
      </c>
      <c r="B27" s="25">
        <v>12450</v>
      </c>
      <c r="C27" s="72">
        <f t="shared" ca="1" si="0"/>
        <v>-110</v>
      </c>
      <c r="D27" s="26">
        <v>32.5</v>
      </c>
      <c r="E27" s="80">
        <v>32.5</v>
      </c>
      <c r="F27" s="26">
        <f t="shared" si="3"/>
        <v>0</v>
      </c>
      <c r="G27" s="49" t="s">
        <v>1145</v>
      </c>
      <c r="H27" s="25">
        <v>43.75</v>
      </c>
      <c r="I27" s="26">
        <f t="shared" si="1"/>
        <v>11.25</v>
      </c>
      <c r="J27" s="89" t="str">
        <f t="shared" si="2"/>
        <v>PAGO RECIBIDO</v>
      </c>
      <c r="K27" s="38" t="s">
        <v>1223</v>
      </c>
    </row>
    <row r="28" spans="1:11" ht="26" x14ac:dyDescent="0.2">
      <c r="A28" s="24">
        <v>45304</v>
      </c>
      <c r="B28" s="25">
        <v>12467</v>
      </c>
      <c r="C28" s="72">
        <f t="shared" ca="1" si="0"/>
        <v>-109</v>
      </c>
      <c r="D28" s="26">
        <v>303</v>
      </c>
      <c r="E28" s="80">
        <v>303</v>
      </c>
      <c r="F28" s="26">
        <f t="shared" si="3"/>
        <v>0</v>
      </c>
      <c r="G28" s="49" t="s">
        <v>1144</v>
      </c>
      <c r="H28" s="25">
        <v>406</v>
      </c>
      <c r="I28" s="26">
        <f t="shared" si="1"/>
        <v>103</v>
      </c>
      <c r="J28" s="89" t="str">
        <f t="shared" si="2"/>
        <v>PAGO RECIBIDO</v>
      </c>
      <c r="K28" s="38" t="s">
        <v>1223</v>
      </c>
    </row>
    <row r="29" spans="1:11" ht="26" x14ac:dyDescent="0.2">
      <c r="A29" s="24">
        <v>45306</v>
      </c>
      <c r="B29" s="25">
        <v>12477</v>
      </c>
      <c r="C29" s="72">
        <f t="shared" ca="1" si="0"/>
        <v>-107</v>
      </c>
      <c r="D29" s="26">
        <v>42</v>
      </c>
      <c r="E29" s="80">
        <v>42</v>
      </c>
      <c r="F29" s="26">
        <f t="shared" si="3"/>
        <v>0</v>
      </c>
      <c r="G29" s="49" t="s">
        <v>1146</v>
      </c>
      <c r="H29" s="25">
        <v>60</v>
      </c>
      <c r="I29" s="26">
        <f t="shared" si="1"/>
        <v>18</v>
      </c>
      <c r="J29" s="89" t="str">
        <f t="shared" si="2"/>
        <v>PAGO RECIBIDO</v>
      </c>
      <c r="K29" s="38" t="s">
        <v>1223</v>
      </c>
    </row>
    <row r="30" spans="1:11" ht="26" x14ac:dyDescent="0.2">
      <c r="A30" s="24">
        <v>45306</v>
      </c>
      <c r="B30" s="25">
        <v>12481</v>
      </c>
      <c r="C30" s="72">
        <f t="shared" ca="1" si="0"/>
        <v>-107</v>
      </c>
      <c r="D30" s="26">
        <v>220</v>
      </c>
      <c r="E30" s="80">
        <v>220</v>
      </c>
      <c r="F30" s="26">
        <f t="shared" si="3"/>
        <v>0</v>
      </c>
      <c r="G30" s="49" t="s">
        <v>1147</v>
      </c>
      <c r="H30" s="25">
        <v>280</v>
      </c>
      <c r="I30" s="26">
        <f t="shared" si="1"/>
        <v>60</v>
      </c>
      <c r="J30" s="89" t="str">
        <f t="shared" si="2"/>
        <v>PAGO RECIBIDO</v>
      </c>
      <c r="K30" s="38" t="s">
        <v>1223</v>
      </c>
    </row>
    <row r="31" spans="1:11" ht="26" x14ac:dyDescent="0.2">
      <c r="A31" s="24">
        <v>45307</v>
      </c>
      <c r="B31" s="25">
        <v>12484</v>
      </c>
      <c r="C31" s="72">
        <f t="shared" ca="1" si="0"/>
        <v>-106</v>
      </c>
      <c r="D31" s="26">
        <v>158</v>
      </c>
      <c r="E31" s="80">
        <v>158</v>
      </c>
      <c r="F31" s="26">
        <f t="shared" si="3"/>
        <v>0</v>
      </c>
      <c r="G31" s="49" t="s">
        <v>1148</v>
      </c>
      <c r="H31" s="25">
        <v>219.5</v>
      </c>
      <c r="I31" s="26">
        <f t="shared" si="1"/>
        <v>61.5</v>
      </c>
      <c r="J31" s="89" t="str">
        <f t="shared" si="2"/>
        <v>PAGO RECIBIDO</v>
      </c>
      <c r="K31" s="38" t="s">
        <v>1223</v>
      </c>
    </row>
    <row r="32" spans="1:11" ht="26" x14ac:dyDescent="0.2">
      <c r="A32" s="24">
        <v>45307</v>
      </c>
      <c r="B32" s="25">
        <v>12489</v>
      </c>
      <c r="C32" s="72">
        <f t="shared" ca="1" si="0"/>
        <v>-106</v>
      </c>
      <c r="D32" s="26">
        <v>33.75</v>
      </c>
      <c r="E32" s="80">
        <v>33.75</v>
      </c>
      <c r="F32" s="26">
        <f t="shared" si="3"/>
        <v>0</v>
      </c>
      <c r="G32" s="49" t="s">
        <v>1149</v>
      </c>
      <c r="H32" s="25">
        <v>43.75</v>
      </c>
      <c r="I32" s="26">
        <f t="shared" si="1"/>
        <v>10</v>
      </c>
      <c r="J32" s="89" t="str">
        <f t="shared" si="2"/>
        <v>PAGO RECIBIDO</v>
      </c>
      <c r="K32" s="38" t="s">
        <v>1223</v>
      </c>
    </row>
    <row r="33" spans="1:11" ht="26" x14ac:dyDescent="0.2">
      <c r="A33" s="24">
        <v>45307</v>
      </c>
      <c r="B33" s="25">
        <v>12490</v>
      </c>
      <c r="C33" s="72">
        <f t="shared" ca="1" si="0"/>
        <v>-106</v>
      </c>
      <c r="D33" s="26">
        <v>24.5</v>
      </c>
      <c r="E33" s="80">
        <v>24.5</v>
      </c>
      <c r="F33" s="26">
        <f t="shared" si="3"/>
        <v>0</v>
      </c>
      <c r="G33" s="49" t="s">
        <v>1150</v>
      </c>
      <c r="H33" s="25">
        <v>32.5</v>
      </c>
      <c r="I33" s="26">
        <f t="shared" si="1"/>
        <v>8</v>
      </c>
      <c r="J33" s="89" t="str">
        <f t="shared" si="2"/>
        <v>PAGO RECIBIDO</v>
      </c>
      <c r="K33" s="38" t="s">
        <v>1223</v>
      </c>
    </row>
    <row r="34" spans="1:11" ht="26" x14ac:dyDescent="0.2">
      <c r="A34" s="24">
        <v>45307</v>
      </c>
      <c r="B34" s="25">
        <v>12491</v>
      </c>
      <c r="C34" s="72">
        <f t="shared" ca="1" si="0"/>
        <v>-106</v>
      </c>
      <c r="D34" s="26">
        <v>72</v>
      </c>
      <c r="E34" s="80">
        <v>72</v>
      </c>
      <c r="F34" s="26">
        <f t="shared" si="3"/>
        <v>0</v>
      </c>
      <c r="G34" s="49" t="s">
        <v>1151</v>
      </c>
      <c r="H34" s="25">
        <v>90</v>
      </c>
      <c r="I34" s="26">
        <f t="shared" si="1"/>
        <v>18</v>
      </c>
      <c r="J34" s="89" t="str">
        <f t="shared" si="2"/>
        <v>PAGO RECIBIDO</v>
      </c>
      <c r="K34" s="38" t="s">
        <v>1223</v>
      </c>
    </row>
    <row r="35" spans="1:11" ht="26" x14ac:dyDescent="0.2">
      <c r="A35" s="24">
        <v>45308</v>
      </c>
      <c r="B35" s="25">
        <v>12501</v>
      </c>
      <c r="C35" s="72">
        <f t="shared" ca="1" si="0"/>
        <v>-105</v>
      </c>
      <c r="D35" s="26">
        <v>656</v>
      </c>
      <c r="E35" s="80">
        <v>656</v>
      </c>
      <c r="F35" s="26">
        <f t="shared" si="3"/>
        <v>0</v>
      </c>
      <c r="G35" s="49" t="s">
        <v>1152</v>
      </c>
      <c r="H35" s="25">
        <v>866</v>
      </c>
      <c r="I35" s="26">
        <f t="shared" si="1"/>
        <v>210</v>
      </c>
      <c r="J35" s="89" t="str">
        <f t="shared" si="2"/>
        <v>PAGO RECIBIDO</v>
      </c>
      <c r="K35" s="38" t="s">
        <v>1223</v>
      </c>
    </row>
    <row r="36" spans="1:11" ht="26" x14ac:dyDescent="0.2">
      <c r="A36" s="24">
        <v>45309</v>
      </c>
      <c r="B36" s="25">
        <v>12509</v>
      </c>
      <c r="C36" s="72">
        <f t="shared" ca="1" si="0"/>
        <v>-104</v>
      </c>
      <c r="D36" s="26">
        <v>42</v>
      </c>
      <c r="E36" s="80">
        <v>42</v>
      </c>
      <c r="F36" s="26">
        <f t="shared" si="3"/>
        <v>0</v>
      </c>
      <c r="G36" s="49" t="s">
        <v>1153</v>
      </c>
      <c r="H36" s="25">
        <v>60</v>
      </c>
      <c r="I36" s="26">
        <f t="shared" si="1"/>
        <v>18</v>
      </c>
      <c r="J36" s="89" t="str">
        <f t="shared" si="2"/>
        <v>PAGO RECIBIDO</v>
      </c>
      <c r="K36" s="38" t="s">
        <v>1223</v>
      </c>
    </row>
    <row r="37" spans="1:11" ht="26" x14ac:dyDescent="0.2">
      <c r="A37" s="24">
        <v>45310</v>
      </c>
      <c r="B37" s="25">
        <v>12535</v>
      </c>
      <c r="C37" s="72">
        <f t="shared" ca="1" si="0"/>
        <v>-103</v>
      </c>
      <c r="D37" s="26">
        <v>40</v>
      </c>
      <c r="E37" s="80">
        <v>40</v>
      </c>
      <c r="F37" s="26">
        <f t="shared" si="3"/>
        <v>0</v>
      </c>
      <c r="G37" s="49" t="s">
        <v>1154</v>
      </c>
      <c r="H37" s="25">
        <v>50</v>
      </c>
      <c r="I37" s="26">
        <f t="shared" si="1"/>
        <v>10</v>
      </c>
      <c r="J37" s="89" t="str">
        <f t="shared" si="2"/>
        <v>PAGO RECIBIDO</v>
      </c>
      <c r="K37" s="38" t="s">
        <v>1223</v>
      </c>
    </row>
    <row r="38" spans="1:11" ht="26" x14ac:dyDescent="0.2">
      <c r="A38" s="24">
        <v>45313</v>
      </c>
      <c r="B38" s="25">
        <v>12540</v>
      </c>
      <c r="C38" s="72">
        <f t="shared" ca="1" si="0"/>
        <v>-100</v>
      </c>
      <c r="D38" s="26">
        <v>42</v>
      </c>
      <c r="E38" s="80">
        <v>42</v>
      </c>
      <c r="F38" s="26">
        <f t="shared" si="3"/>
        <v>0</v>
      </c>
      <c r="G38" s="49" t="s">
        <v>1155</v>
      </c>
      <c r="H38" s="25">
        <v>60</v>
      </c>
      <c r="I38" s="26">
        <f t="shared" si="1"/>
        <v>18</v>
      </c>
      <c r="J38" s="89" t="str">
        <f t="shared" si="2"/>
        <v>PAGO RECIBIDO</v>
      </c>
      <c r="K38" s="38" t="s">
        <v>1223</v>
      </c>
    </row>
    <row r="39" spans="1:11" ht="26" x14ac:dyDescent="0.2">
      <c r="A39" s="24">
        <v>45313</v>
      </c>
      <c r="B39" s="25">
        <v>12546</v>
      </c>
      <c r="C39" s="72">
        <f t="shared" ca="1" si="0"/>
        <v>-100</v>
      </c>
      <c r="D39" s="26">
        <v>68.5</v>
      </c>
      <c r="E39" s="80">
        <v>68.5</v>
      </c>
      <c r="F39" s="26">
        <f t="shared" si="3"/>
        <v>0</v>
      </c>
      <c r="G39" s="49" t="s">
        <v>1157</v>
      </c>
      <c r="H39" s="25">
        <v>88.75</v>
      </c>
      <c r="I39" s="26">
        <f t="shared" si="1"/>
        <v>20.25</v>
      </c>
      <c r="J39" s="89" t="str">
        <f t="shared" si="2"/>
        <v>PAGO RECIBIDO</v>
      </c>
      <c r="K39" s="38" t="s">
        <v>1223</v>
      </c>
    </row>
    <row r="40" spans="1:11" ht="26" x14ac:dyDescent="0.2">
      <c r="A40" s="24">
        <v>45313</v>
      </c>
      <c r="B40" s="25">
        <v>12545</v>
      </c>
      <c r="C40" s="72">
        <f t="shared" ca="1" si="0"/>
        <v>-100</v>
      </c>
      <c r="D40" s="26">
        <v>29</v>
      </c>
      <c r="E40" s="80">
        <v>29</v>
      </c>
      <c r="F40" s="26">
        <f t="shared" si="3"/>
        <v>0</v>
      </c>
      <c r="G40" s="49" t="s">
        <v>1158</v>
      </c>
      <c r="H40" s="25">
        <v>37.5</v>
      </c>
      <c r="I40" s="26">
        <f t="shared" si="1"/>
        <v>8.5</v>
      </c>
      <c r="J40" s="89" t="str">
        <f t="shared" si="2"/>
        <v>PAGO RECIBIDO</v>
      </c>
      <c r="K40" s="38" t="s">
        <v>1223</v>
      </c>
    </row>
    <row r="41" spans="1:11" ht="26" x14ac:dyDescent="0.2">
      <c r="A41" s="24">
        <v>45315</v>
      </c>
      <c r="B41" s="25">
        <v>12579</v>
      </c>
      <c r="C41" s="72">
        <f t="shared" ca="1" si="0"/>
        <v>-98</v>
      </c>
      <c r="D41" s="26">
        <v>42</v>
      </c>
      <c r="E41" s="80">
        <v>42</v>
      </c>
      <c r="F41" s="26">
        <f t="shared" si="3"/>
        <v>0</v>
      </c>
      <c r="G41" s="49" t="s">
        <v>1159</v>
      </c>
      <c r="H41" s="25">
        <v>60</v>
      </c>
      <c r="I41" s="26">
        <f t="shared" si="1"/>
        <v>18</v>
      </c>
      <c r="J41" s="89" t="str">
        <f t="shared" si="2"/>
        <v>PAGO RECIBIDO</v>
      </c>
      <c r="K41" s="38" t="s">
        <v>1223</v>
      </c>
    </row>
    <row r="42" spans="1:11" ht="26" x14ac:dyDescent="0.2">
      <c r="A42" s="24">
        <v>45316</v>
      </c>
      <c r="B42" s="25">
        <v>12585</v>
      </c>
      <c r="C42" s="72">
        <f t="shared" ca="1" si="0"/>
        <v>-97</v>
      </c>
      <c r="D42" s="26">
        <v>162</v>
      </c>
      <c r="E42" s="80">
        <v>162</v>
      </c>
      <c r="F42" s="26">
        <f t="shared" si="3"/>
        <v>0</v>
      </c>
      <c r="G42" s="49" t="s">
        <v>1160</v>
      </c>
      <c r="H42" s="25">
        <v>180</v>
      </c>
      <c r="I42" s="26">
        <f t="shared" si="1"/>
        <v>18</v>
      </c>
      <c r="J42" s="89" t="str">
        <f t="shared" si="2"/>
        <v>PAGO RECIBIDO</v>
      </c>
      <c r="K42" s="38" t="s">
        <v>1223</v>
      </c>
    </row>
    <row r="43" spans="1:11" ht="26" x14ac:dyDescent="0.2">
      <c r="A43" s="24">
        <v>45316</v>
      </c>
      <c r="B43" s="25">
        <v>12586</v>
      </c>
      <c r="C43" s="72">
        <f t="shared" ca="1" si="0"/>
        <v>-97</v>
      </c>
      <c r="D43" s="26">
        <v>48</v>
      </c>
      <c r="E43" s="80">
        <v>48</v>
      </c>
      <c r="F43" s="26">
        <f t="shared" si="3"/>
        <v>0</v>
      </c>
      <c r="G43" s="49" t="s">
        <v>1161</v>
      </c>
      <c r="H43" s="25">
        <v>66</v>
      </c>
      <c r="I43" s="26">
        <f t="shared" si="1"/>
        <v>18</v>
      </c>
      <c r="J43" s="89" t="str">
        <f t="shared" si="2"/>
        <v>PAGO RECIBIDO</v>
      </c>
      <c r="K43" s="38" t="s">
        <v>1223</v>
      </c>
    </row>
    <row r="44" spans="1:11" ht="39" x14ac:dyDescent="0.2">
      <c r="A44" s="24">
        <v>45316</v>
      </c>
      <c r="B44" s="25">
        <v>12584</v>
      </c>
      <c r="C44" s="72">
        <f t="shared" ca="1" si="0"/>
        <v>-97</v>
      </c>
      <c r="D44" s="26">
        <v>31.5</v>
      </c>
      <c r="E44" s="80">
        <v>31.5</v>
      </c>
      <c r="F44" s="26">
        <f t="shared" si="3"/>
        <v>0</v>
      </c>
      <c r="G44" s="49" t="s">
        <v>1162</v>
      </c>
      <c r="H44" s="25">
        <v>37.5</v>
      </c>
      <c r="I44" s="26">
        <f t="shared" si="1"/>
        <v>6</v>
      </c>
      <c r="J44" s="89" t="str">
        <f t="shared" si="2"/>
        <v>PAGO RECIBIDO</v>
      </c>
      <c r="K44" s="38" t="s">
        <v>1223</v>
      </c>
    </row>
    <row r="45" spans="1:11" ht="26" x14ac:dyDescent="0.2">
      <c r="A45" s="24">
        <v>45320</v>
      </c>
      <c r="B45" s="25">
        <v>12670</v>
      </c>
      <c r="C45" s="72">
        <f t="shared" ca="1" si="0"/>
        <v>-93</v>
      </c>
      <c r="D45" s="26">
        <v>42</v>
      </c>
      <c r="E45" s="80">
        <v>42</v>
      </c>
      <c r="F45" s="26">
        <f t="shared" si="3"/>
        <v>0</v>
      </c>
      <c r="G45" s="49" t="s">
        <v>1168</v>
      </c>
      <c r="H45" s="25">
        <v>66</v>
      </c>
      <c r="I45" s="26">
        <f t="shared" si="1"/>
        <v>24</v>
      </c>
      <c r="J45" s="89" t="str">
        <f t="shared" si="2"/>
        <v>PAGO RECIBIDO</v>
      </c>
      <c r="K45" s="38" t="s">
        <v>1223</v>
      </c>
    </row>
    <row r="46" spans="1:11" ht="26" x14ac:dyDescent="0.2">
      <c r="A46" s="24">
        <v>45320</v>
      </c>
      <c r="B46" s="25">
        <v>12654</v>
      </c>
      <c r="C46" s="72">
        <f t="shared" ca="1" si="0"/>
        <v>-93</v>
      </c>
      <c r="D46" s="26">
        <v>44.75</v>
      </c>
      <c r="E46" s="80">
        <v>44.75</v>
      </c>
      <c r="F46" s="26">
        <f t="shared" si="3"/>
        <v>0</v>
      </c>
      <c r="G46" s="49" t="s">
        <v>1169</v>
      </c>
      <c r="H46" s="25">
        <v>62.5</v>
      </c>
      <c r="I46" s="26">
        <f t="shared" si="1"/>
        <v>17.75</v>
      </c>
      <c r="J46" s="89" t="str">
        <f t="shared" si="2"/>
        <v>PAGO RECIBIDO</v>
      </c>
      <c r="K46" s="38" t="s">
        <v>1223</v>
      </c>
    </row>
    <row r="47" spans="1:11" ht="26" x14ac:dyDescent="0.2">
      <c r="A47" s="24">
        <v>45321</v>
      </c>
      <c r="B47" s="25">
        <v>12684</v>
      </c>
      <c r="C47" s="72">
        <f t="shared" ca="1" si="0"/>
        <v>-92</v>
      </c>
      <c r="D47" s="26">
        <v>57</v>
      </c>
      <c r="E47" s="80">
        <v>57</v>
      </c>
      <c r="F47" s="26">
        <f t="shared" si="3"/>
        <v>0</v>
      </c>
      <c r="G47" s="49" t="s">
        <v>1170</v>
      </c>
      <c r="H47" s="25">
        <v>75</v>
      </c>
      <c r="I47" s="26">
        <f t="shared" si="1"/>
        <v>18</v>
      </c>
      <c r="J47" s="89" t="str">
        <f t="shared" si="2"/>
        <v>PAGO RECIBIDO</v>
      </c>
      <c r="K47" s="38" t="s">
        <v>1223</v>
      </c>
    </row>
    <row r="48" spans="1:11" ht="26" x14ac:dyDescent="0.2">
      <c r="A48" s="24">
        <v>45322</v>
      </c>
      <c r="B48" s="25">
        <v>12705</v>
      </c>
      <c r="C48" s="72">
        <f t="shared" ca="1" si="0"/>
        <v>-91</v>
      </c>
      <c r="D48" s="26">
        <v>1548</v>
      </c>
      <c r="E48" s="80">
        <v>1548</v>
      </c>
      <c r="F48" s="26">
        <f t="shared" si="3"/>
        <v>0</v>
      </c>
      <c r="G48" s="49" t="s">
        <v>1171</v>
      </c>
      <c r="H48" s="25">
        <v>1780</v>
      </c>
      <c r="I48" s="26">
        <f t="shared" si="1"/>
        <v>232</v>
      </c>
      <c r="J48" s="89" t="str">
        <f t="shared" si="2"/>
        <v>PAGO RECIBIDO</v>
      </c>
      <c r="K48" s="38" t="s">
        <v>1223</v>
      </c>
    </row>
    <row r="49" spans="1:11" x14ac:dyDescent="0.2">
      <c r="A49" s="24">
        <v>45322</v>
      </c>
      <c r="B49" s="25"/>
      <c r="C49" s="72" t="str">
        <f t="shared" ref="C49:C53" si="4">IF(B49&gt;0,45-($G$3-A49)," ")</f>
        <v xml:space="preserve"> </v>
      </c>
      <c r="D49" s="83">
        <v>121.91</v>
      </c>
      <c r="E49" s="83">
        <v>121.91</v>
      </c>
      <c r="F49" s="26">
        <f t="shared" si="3"/>
        <v>0</v>
      </c>
      <c r="G49" s="49" t="s">
        <v>1184</v>
      </c>
      <c r="H49" s="25"/>
      <c r="I49" s="26"/>
      <c r="J49" s="89" t="str">
        <f t="shared" si="2"/>
        <v>PAGO RECIBIDO</v>
      </c>
      <c r="K49" s="38" t="s">
        <v>1224</v>
      </c>
    </row>
    <row r="50" spans="1:11" x14ac:dyDescent="0.2">
      <c r="A50" s="24">
        <v>45322</v>
      </c>
      <c r="B50" s="25" t="s">
        <v>1189</v>
      </c>
      <c r="C50" s="72">
        <f t="shared" ca="1" si="4"/>
        <v>-91</v>
      </c>
      <c r="D50" s="83">
        <v>200</v>
      </c>
      <c r="E50" s="83">
        <v>200</v>
      </c>
      <c r="F50" s="26">
        <f t="shared" si="3"/>
        <v>0</v>
      </c>
      <c r="G50" s="49" t="s">
        <v>1190</v>
      </c>
      <c r="H50" s="25"/>
      <c r="I50" s="26"/>
      <c r="J50" s="89" t="str">
        <f t="shared" si="2"/>
        <v>PAGO RECIBIDO</v>
      </c>
      <c r="K50" s="38" t="s">
        <v>1224</v>
      </c>
    </row>
    <row r="51" spans="1:11" x14ac:dyDescent="0.2">
      <c r="A51" s="24">
        <v>45322</v>
      </c>
      <c r="B51" s="25" t="s">
        <v>1188</v>
      </c>
      <c r="C51" s="72">
        <f t="shared" ref="C51" ca="1" si="5">IF(B51&gt;0,45-($G$3-A51)," ")</f>
        <v>-91</v>
      </c>
      <c r="D51" s="83">
        <v>12.24</v>
      </c>
      <c r="E51" s="83">
        <v>12.24</v>
      </c>
      <c r="F51" s="26">
        <f t="shared" si="3"/>
        <v>0</v>
      </c>
      <c r="G51" s="49" t="s">
        <v>1191</v>
      </c>
      <c r="H51" s="25"/>
      <c r="I51" s="26"/>
      <c r="J51" s="89" t="str">
        <f t="shared" si="2"/>
        <v>PAGO RECIBIDO</v>
      </c>
      <c r="K51" s="38" t="s">
        <v>1224</v>
      </c>
    </row>
    <row r="52" spans="1:11" x14ac:dyDescent="0.2">
      <c r="A52" s="24">
        <v>45322</v>
      </c>
      <c r="B52" s="25" t="s">
        <v>1186</v>
      </c>
      <c r="C52" s="72">
        <f t="shared" ca="1" si="4"/>
        <v>-91</v>
      </c>
      <c r="D52" s="83">
        <v>23.93</v>
      </c>
      <c r="E52" s="83">
        <v>23.93</v>
      </c>
      <c r="F52" s="26">
        <f t="shared" si="3"/>
        <v>0</v>
      </c>
      <c r="G52" s="49" t="s">
        <v>1185</v>
      </c>
      <c r="H52" s="25"/>
      <c r="I52" s="26"/>
      <c r="J52" s="89" t="str">
        <f t="shared" si="2"/>
        <v>PAGO RECIBIDO</v>
      </c>
      <c r="K52" s="38" t="s">
        <v>1224</v>
      </c>
    </row>
    <row r="53" spans="1:11" x14ac:dyDescent="0.2">
      <c r="A53" s="24">
        <v>45322</v>
      </c>
      <c r="B53" s="25" t="s">
        <v>1187</v>
      </c>
      <c r="C53" s="72">
        <f t="shared" ca="1" si="4"/>
        <v>-91</v>
      </c>
      <c r="D53" s="83">
        <v>43.08</v>
      </c>
      <c r="E53" s="83">
        <v>43.08</v>
      </c>
      <c r="F53" s="26">
        <f t="shared" si="3"/>
        <v>0</v>
      </c>
      <c r="G53" s="49" t="s">
        <v>1185</v>
      </c>
      <c r="H53" s="25"/>
      <c r="I53" s="26"/>
      <c r="J53" s="89" t="str">
        <f t="shared" si="2"/>
        <v>PAGO RECIBIDO</v>
      </c>
      <c r="K53" s="38" t="s">
        <v>1224</v>
      </c>
    </row>
    <row r="54" spans="1:11" ht="26" x14ac:dyDescent="0.2">
      <c r="A54" s="24">
        <v>45323</v>
      </c>
      <c r="B54" s="25">
        <v>12733</v>
      </c>
      <c r="C54" s="72">
        <f t="shared" ca="1" si="0"/>
        <v>-90</v>
      </c>
      <c r="D54" s="26">
        <v>2877</v>
      </c>
      <c r="E54" s="80">
        <v>2877</v>
      </c>
      <c r="F54" s="26">
        <f t="shared" si="3"/>
        <v>0</v>
      </c>
      <c r="G54" s="49" t="s">
        <v>1179</v>
      </c>
      <c r="H54" s="25">
        <v>3693.5</v>
      </c>
      <c r="I54" s="26">
        <f t="shared" si="1"/>
        <v>816.5</v>
      </c>
      <c r="J54" s="89" t="str">
        <f t="shared" si="2"/>
        <v>PAGO RECIBIDO</v>
      </c>
      <c r="K54" s="38" t="s">
        <v>1270</v>
      </c>
    </row>
    <row r="55" spans="1:11" ht="26" x14ac:dyDescent="0.2">
      <c r="A55" s="24">
        <v>45323</v>
      </c>
      <c r="B55" s="25">
        <v>12731</v>
      </c>
      <c r="C55" s="72">
        <f t="shared" ca="1" si="0"/>
        <v>-90</v>
      </c>
      <c r="D55" s="26">
        <v>109.5</v>
      </c>
      <c r="E55" s="80">
        <v>109.5</v>
      </c>
      <c r="F55" s="26">
        <f t="shared" si="3"/>
        <v>0</v>
      </c>
      <c r="G55" s="49" t="s">
        <v>1180</v>
      </c>
      <c r="H55" s="25">
        <v>135</v>
      </c>
      <c r="I55" s="26">
        <f t="shared" si="1"/>
        <v>25.5</v>
      </c>
      <c r="J55" s="89" t="str">
        <f t="shared" si="2"/>
        <v>PAGO RECIBIDO</v>
      </c>
      <c r="K55" s="38" t="s">
        <v>1270</v>
      </c>
    </row>
    <row r="56" spans="1:11" ht="26" x14ac:dyDescent="0.2">
      <c r="A56" s="24">
        <v>45324</v>
      </c>
      <c r="B56" s="25">
        <v>12762</v>
      </c>
      <c r="C56" s="72">
        <f t="shared" ca="1" si="0"/>
        <v>-89</v>
      </c>
      <c r="D56" s="26">
        <v>162</v>
      </c>
      <c r="E56" s="80">
        <v>162</v>
      </c>
      <c r="F56" s="26">
        <f t="shared" si="3"/>
        <v>0</v>
      </c>
      <c r="G56" s="49" t="s">
        <v>1181</v>
      </c>
      <c r="H56" s="25">
        <v>180</v>
      </c>
      <c r="I56" s="26">
        <f t="shared" si="1"/>
        <v>18</v>
      </c>
      <c r="J56" s="89" t="str">
        <f t="shared" si="2"/>
        <v>PAGO RECIBIDO</v>
      </c>
      <c r="K56" s="38" t="s">
        <v>1270</v>
      </c>
    </row>
    <row r="57" spans="1:11" ht="26" x14ac:dyDescent="0.2">
      <c r="A57" s="24">
        <v>45324</v>
      </c>
      <c r="B57" s="25">
        <v>12782</v>
      </c>
      <c r="C57" s="72">
        <f t="shared" ca="1" si="0"/>
        <v>-89</v>
      </c>
      <c r="D57" s="26">
        <v>3088</v>
      </c>
      <c r="E57" s="80">
        <v>3088</v>
      </c>
      <c r="F57" s="26">
        <f t="shared" si="3"/>
        <v>0</v>
      </c>
      <c r="G57" s="49" t="s">
        <v>1182</v>
      </c>
      <c r="H57" s="25">
        <v>3531.5</v>
      </c>
      <c r="I57" s="26">
        <f t="shared" si="1"/>
        <v>443.5</v>
      </c>
      <c r="J57" s="89" t="str">
        <f t="shared" si="2"/>
        <v>PAGO RECIBIDO</v>
      </c>
      <c r="K57" s="38" t="s">
        <v>1270</v>
      </c>
    </row>
    <row r="58" spans="1:11" ht="26" x14ac:dyDescent="0.2">
      <c r="A58" s="24">
        <v>45325</v>
      </c>
      <c r="B58" s="25">
        <v>12788</v>
      </c>
      <c r="C58" s="72">
        <f t="shared" ca="1" si="0"/>
        <v>-88</v>
      </c>
      <c r="D58" s="26">
        <v>67.5</v>
      </c>
      <c r="E58" s="80">
        <v>67.5</v>
      </c>
      <c r="F58" s="26">
        <f t="shared" si="3"/>
        <v>0</v>
      </c>
      <c r="G58" s="49" t="s">
        <v>1183</v>
      </c>
      <c r="H58" s="25">
        <v>75</v>
      </c>
      <c r="I58" s="26">
        <f t="shared" si="1"/>
        <v>7.5</v>
      </c>
      <c r="J58" s="89" t="str">
        <f t="shared" si="2"/>
        <v>PAGO RECIBIDO</v>
      </c>
      <c r="K58" s="38" t="s">
        <v>1270</v>
      </c>
    </row>
    <row r="59" spans="1:11" ht="26" x14ac:dyDescent="0.2">
      <c r="A59" s="24">
        <v>45327</v>
      </c>
      <c r="B59" s="25">
        <v>12796</v>
      </c>
      <c r="C59" s="72">
        <f t="shared" ca="1" si="0"/>
        <v>-86</v>
      </c>
      <c r="D59" s="26">
        <v>42</v>
      </c>
      <c r="E59" s="80">
        <v>42</v>
      </c>
      <c r="F59" s="26">
        <f t="shared" si="3"/>
        <v>0</v>
      </c>
      <c r="G59" s="49" t="s">
        <v>1198</v>
      </c>
      <c r="H59" s="25">
        <v>66</v>
      </c>
      <c r="I59" s="26">
        <f t="shared" si="1"/>
        <v>24</v>
      </c>
      <c r="J59" s="89" t="str">
        <f t="shared" si="2"/>
        <v>PAGO RECIBIDO</v>
      </c>
      <c r="K59" s="38" t="s">
        <v>1270</v>
      </c>
    </row>
    <row r="60" spans="1:11" ht="26" x14ac:dyDescent="0.2">
      <c r="A60" s="24">
        <v>45327</v>
      </c>
      <c r="B60" s="25">
        <v>12809</v>
      </c>
      <c r="C60" s="72">
        <f t="shared" ca="1" si="0"/>
        <v>-86</v>
      </c>
      <c r="D60" s="26">
        <v>237</v>
      </c>
      <c r="E60" s="80">
        <v>237</v>
      </c>
      <c r="F60" s="26">
        <f t="shared" si="3"/>
        <v>0</v>
      </c>
      <c r="G60" s="49" t="s">
        <v>1199</v>
      </c>
      <c r="H60" s="25">
        <v>255</v>
      </c>
      <c r="I60" s="26">
        <f t="shared" si="1"/>
        <v>18</v>
      </c>
      <c r="J60" s="89" t="str">
        <f t="shared" si="2"/>
        <v>PAGO RECIBIDO</v>
      </c>
      <c r="K60" s="38" t="s">
        <v>1270</v>
      </c>
    </row>
    <row r="61" spans="1:11" ht="26" x14ac:dyDescent="0.2">
      <c r="A61" s="24">
        <v>45327</v>
      </c>
      <c r="B61" s="25">
        <v>12808</v>
      </c>
      <c r="C61" s="72">
        <f t="shared" ca="1" si="0"/>
        <v>-86</v>
      </c>
      <c r="D61" s="26">
        <v>474</v>
      </c>
      <c r="E61" s="80"/>
      <c r="F61" s="26">
        <f t="shared" ref="F61:F125" si="6">IF(A61&gt;0,(F60+D61-E61)," ")</f>
        <v>474</v>
      </c>
      <c r="G61" s="49" t="s">
        <v>1200</v>
      </c>
      <c r="H61" s="25">
        <v>480</v>
      </c>
      <c r="I61" s="26">
        <f t="shared" si="1"/>
        <v>6</v>
      </c>
      <c r="J61" s="89" t="str">
        <f t="shared" si="2"/>
        <v xml:space="preserve"> </v>
      </c>
      <c r="K61" s="38"/>
    </row>
    <row r="62" spans="1:11" ht="26" x14ac:dyDescent="0.2">
      <c r="A62" s="24">
        <v>45327</v>
      </c>
      <c r="B62" s="25">
        <v>12802</v>
      </c>
      <c r="C62" s="72">
        <f t="shared" ca="1" si="0"/>
        <v>-86</v>
      </c>
      <c r="D62" s="26">
        <v>54</v>
      </c>
      <c r="E62" s="80"/>
      <c r="F62" s="26">
        <f t="shared" si="6"/>
        <v>528</v>
      </c>
      <c r="G62" s="49" t="s">
        <v>1201</v>
      </c>
      <c r="H62" s="25">
        <v>60</v>
      </c>
      <c r="I62" s="26">
        <f t="shared" si="1"/>
        <v>6</v>
      </c>
      <c r="J62" s="89" t="str">
        <f t="shared" si="2"/>
        <v xml:space="preserve"> </v>
      </c>
      <c r="K62" s="38"/>
    </row>
    <row r="63" spans="1:11" ht="26" x14ac:dyDescent="0.2">
      <c r="A63" s="24">
        <v>45327</v>
      </c>
      <c r="B63" s="25">
        <v>12803</v>
      </c>
      <c r="C63" s="72">
        <f t="shared" ca="1" si="0"/>
        <v>-86</v>
      </c>
      <c r="D63" s="26">
        <v>55</v>
      </c>
      <c r="E63" s="80"/>
      <c r="F63" s="26">
        <f t="shared" si="6"/>
        <v>583</v>
      </c>
      <c r="G63" s="49" t="s">
        <v>1202</v>
      </c>
      <c r="H63" s="25">
        <v>62.5</v>
      </c>
      <c r="I63" s="26">
        <f t="shared" si="1"/>
        <v>7.5</v>
      </c>
      <c r="J63" s="89" t="str">
        <f t="shared" si="2"/>
        <v xml:space="preserve"> </v>
      </c>
      <c r="K63" s="38"/>
    </row>
    <row r="64" spans="1:11" ht="26" x14ac:dyDescent="0.2">
      <c r="A64" s="24">
        <v>45327</v>
      </c>
      <c r="B64" s="25">
        <v>12804</v>
      </c>
      <c r="C64" s="72">
        <f t="shared" ca="1" si="0"/>
        <v>-86</v>
      </c>
      <c r="D64" s="26">
        <v>44</v>
      </c>
      <c r="E64" s="80"/>
      <c r="F64" s="26">
        <f t="shared" si="6"/>
        <v>627</v>
      </c>
      <c r="G64" s="49" t="s">
        <v>1203</v>
      </c>
      <c r="H64" s="25">
        <v>50</v>
      </c>
      <c r="I64" s="26">
        <f t="shared" si="1"/>
        <v>6</v>
      </c>
      <c r="J64" s="89" t="str">
        <f t="shared" si="2"/>
        <v xml:space="preserve"> </v>
      </c>
      <c r="K64" s="38"/>
    </row>
    <row r="65" spans="1:11" ht="26" x14ac:dyDescent="0.2">
      <c r="A65" s="24">
        <v>45327</v>
      </c>
      <c r="B65" s="25">
        <v>12805</v>
      </c>
      <c r="C65" s="72">
        <f t="shared" ca="1" si="0"/>
        <v>-86</v>
      </c>
      <c r="D65" s="26">
        <v>49</v>
      </c>
      <c r="E65" s="80"/>
      <c r="F65" s="26">
        <f t="shared" si="6"/>
        <v>676</v>
      </c>
      <c r="G65" s="49" t="s">
        <v>1204</v>
      </c>
      <c r="H65" s="25">
        <v>55</v>
      </c>
      <c r="I65" s="26">
        <f t="shared" si="1"/>
        <v>6</v>
      </c>
      <c r="J65" s="89" t="str">
        <f t="shared" si="2"/>
        <v xml:space="preserve"> </v>
      </c>
      <c r="K65" s="38"/>
    </row>
    <row r="66" spans="1:11" ht="26" x14ac:dyDescent="0.2">
      <c r="A66" s="24">
        <v>45328</v>
      </c>
      <c r="B66" s="25">
        <v>12813</v>
      </c>
      <c r="C66" s="72">
        <f t="shared" ca="1" si="0"/>
        <v>-85</v>
      </c>
      <c r="D66" s="26">
        <v>54</v>
      </c>
      <c r="E66" s="80"/>
      <c r="F66" s="26">
        <f t="shared" si="6"/>
        <v>730</v>
      </c>
      <c r="G66" s="49" t="s">
        <v>1206</v>
      </c>
      <c r="H66" s="25">
        <v>60</v>
      </c>
      <c r="I66" s="26">
        <f t="shared" si="1"/>
        <v>6</v>
      </c>
      <c r="J66" s="89" t="str">
        <f t="shared" si="2"/>
        <v xml:space="preserve"> </v>
      </c>
      <c r="K66" s="38"/>
    </row>
    <row r="67" spans="1:11" ht="26" x14ac:dyDescent="0.2">
      <c r="A67" s="24">
        <v>45329</v>
      </c>
      <c r="B67" s="25" t="s">
        <v>1221</v>
      </c>
      <c r="C67" s="72">
        <f t="shared" ca="1" si="0"/>
        <v>-84</v>
      </c>
      <c r="D67" s="26">
        <v>653</v>
      </c>
      <c r="E67" s="80"/>
      <c r="F67" s="26">
        <f t="shared" si="6"/>
        <v>1383</v>
      </c>
      <c r="G67" s="49" t="s">
        <v>1209</v>
      </c>
      <c r="H67" s="25">
        <v>797</v>
      </c>
      <c r="I67" s="26">
        <f t="shared" si="1"/>
        <v>144</v>
      </c>
      <c r="J67" s="89" t="str">
        <f t="shared" si="2"/>
        <v xml:space="preserve"> </v>
      </c>
      <c r="K67" s="38"/>
    </row>
    <row r="68" spans="1:11" ht="26" x14ac:dyDescent="0.2">
      <c r="A68" s="24">
        <v>45330</v>
      </c>
      <c r="B68" s="25">
        <v>12838</v>
      </c>
      <c r="C68" s="72">
        <f t="shared" ca="1" si="0"/>
        <v>-83</v>
      </c>
      <c r="D68" s="26">
        <v>474</v>
      </c>
      <c r="E68" s="80"/>
      <c r="F68" s="26">
        <f t="shared" si="6"/>
        <v>1857</v>
      </c>
      <c r="G68" s="49" t="s">
        <v>1210</v>
      </c>
      <c r="H68" s="25">
        <v>601</v>
      </c>
      <c r="I68" s="26">
        <f t="shared" si="1"/>
        <v>127</v>
      </c>
      <c r="J68" s="89" t="str">
        <f t="shared" si="2"/>
        <v xml:space="preserve"> </v>
      </c>
      <c r="K68" s="38"/>
    </row>
    <row r="69" spans="1:11" ht="26" x14ac:dyDescent="0.2">
      <c r="A69" s="24">
        <v>45330</v>
      </c>
      <c r="B69" s="25">
        <v>12835</v>
      </c>
      <c r="C69" s="72">
        <f t="shared" ca="1" si="0"/>
        <v>-83</v>
      </c>
      <c r="D69" s="26">
        <v>54</v>
      </c>
      <c r="E69" s="80"/>
      <c r="F69" s="26">
        <f t="shared" si="6"/>
        <v>1911</v>
      </c>
      <c r="G69" s="49" t="s">
        <v>1211</v>
      </c>
      <c r="H69" s="25">
        <v>60</v>
      </c>
      <c r="I69" s="26">
        <f t="shared" si="1"/>
        <v>6</v>
      </c>
      <c r="J69" s="89" t="str">
        <f t="shared" si="2"/>
        <v xml:space="preserve"> </v>
      </c>
      <c r="K69" s="38"/>
    </row>
    <row r="70" spans="1:11" ht="26" x14ac:dyDescent="0.2">
      <c r="A70" s="24">
        <v>45330</v>
      </c>
      <c r="B70" s="25">
        <v>12840</v>
      </c>
      <c r="C70" s="72">
        <f t="shared" ca="1" si="0"/>
        <v>-83</v>
      </c>
      <c r="D70" s="26">
        <v>42</v>
      </c>
      <c r="E70" s="80"/>
      <c r="F70" s="26">
        <f t="shared" si="6"/>
        <v>1953</v>
      </c>
      <c r="G70" s="49" t="s">
        <v>1212</v>
      </c>
      <c r="H70" s="25">
        <v>60</v>
      </c>
      <c r="I70" s="26">
        <f t="shared" si="1"/>
        <v>18</v>
      </c>
      <c r="J70" s="89" t="str">
        <f t="shared" si="2"/>
        <v xml:space="preserve"> </v>
      </c>
      <c r="K70" s="38"/>
    </row>
    <row r="71" spans="1:11" ht="26" x14ac:dyDescent="0.2">
      <c r="A71" s="24">
        <v>45331</v>
      </c>
      <c r="B71" s="25">
        <v>12855</v>
      </c>
      <c r="C71" s="72">
        <f t="shared" ca="1" si="0"/>
        <v>-82</v>
      </c>
      <c r="D71" s="26">
        <v>24</v>
      </c>
      <c r="E71" s="80"/>
      <c r="F71" s="26">
        <f t="shared" si="6"/>
        <v>1977</v>
      </c>
      <c r="G71" s="49" t="s">
        <v>1213</v>
      </c>
      <c r="H71" s="25">
        <v>40</v>
      </c>
      <c r="I71" s="26">
        <f t="shared" si="1"/>
        <v>16</v>
      </c>
      <c r="J71" s="89" t="str">
        <f t="shared" si="2"/>
        <v xml:space="preserve"> </v>
      </c>
      <c r="K71" s="38"/>
    </row>
    <row r="72" spans="1:11" ht="26" x14ac:dyDescent="0.2">
      <c r="A72" s="24">
        <v>45331</v>
      </c>
      <c r="B72" s="25">
        <v>12856</v>
      </c>
      <c r="C72" s="72">
        <f t="shared" ca="1" si="0"/>
        <v>-82</v>
      </c>
      <c r="D72" s="26">
        <v>57.75</v>
      </c>
      <c r="E72" s="80"/>
      <c r="F72" s="26">
        <f t="shared" si="6"/>
        <v>2034.75</v>
      </c>
      <c r="G72" s="49" t="s">
        <v>1214</v>
      </c>
      <c r="H72" s="25">
        <v>72.5</v>
      </c>
      <c r="I72" s="26">
        <f t="shared" si="1"/>
        <v>14.75</v>
      </c>
      <c r="J72" s="89" t="str">
        <f t="shared" si="2"/>
        <v xml:space="preserve"> </v>
      </c>
      <c r="K72" s="38"/>
    </row>
    <row r="73" spans="1:11" ht="26" x14ac:dyDescent="0.2">
      <c r="A73" s="24">
        <v>45331</v>
      </c>
      <c r="B73" s="25">
        <v>12857</v>
      </c>
      <c r="C73" s="72">
        <f t="shared" ca="1" si="0"/>
        <v>-82</v>
      </c>
      <c r="D73" s="26">
        <v>76.75</v>
      </c>
      <c r="E73" s="80"/>
      <c r="F73" s="26">
        <f t="shared" si="6"/>
        <v>2111.5</v>
      </c>
      <c r="G73" s="49" t="s">
        <v>1215</v>
      </c>
      <c r="H73" s="25">
        <v>93.75</v>
      </c>
      <c r="I73" s="26">
        <f t="shared" si="1"/>
        <v>17</v>
      </c>
      <c r="J73" s="89" t="str">
        <f t="shared" si="2"/>
        <v xml:space="preserve"> </v>
      </c>
      <c r="K73" s="38"/>
    </row>
    <row r="74" spans="1:11" ht="26" x14ac:dyDescent="0.2">
      <c r="A74" s="24">
        <v>45331</v>
      </c>
      <c r="B74" s="25">
        <v>12858</v>
      </c>
      <c r="C74" s="72">
        <f t="shared" ca="1" si="0"/>
        <v>-82</v>
      </c>
      <c r="D74" s="26">
        <v>29</v>
      </c>
      <c r="E74" s="80"/>
      <c r="F74" s="26">
        <f t="shared" si="6"/>
        <v>2140.5</v>
      </c>
      <c r="G74" s="49" t="s">
        <v>1216</v>
      </c>
      <c r="H74" s="25">
        <v>35</v>
      </c>
      <c r="I74" s="26">
        <f t="shared" si="1"/>
        <v>6</v>
      </c>
      <c r="J74" s="89" t="str">
        <f t="shared" si="2"/>
        <v xml:space="preserve"> </v>
      </c>
      <c r="K74" s="38"/>
    </row>
    <row r="75" spans="1:11" ht="26" x14ac:dyDescent="0.2">
      <c r="A75" s="24">
        <v>45331</v>
      </c>
      <c r="B75" s="25">
        <v>12863</v>
      </c>
      <c r="C75" s="72">
        <f t="shared" ca="1" si="0"/>
        <v>-82</v>
      </c>
      <c r="D75" s="26">
        <v>250</v>
      </c>
      <c r="E75" s="80"/>
      <c r="F75" s="26">
        <f t="shared" si="6"/>
        <v>2390.5</v>
      </c>
      <c r="G75" s="49" t="s">
        <v>1222</v>
      </c>
      <c r="H75" s="25">
        <v>350</v>
      </c>
      <c r="I75" s="26">
        <f t="shared" si="1"/>
        <v>100</v>
      </c>
      <c r="J75" s="89" t="str">
        <f t="shared" si="2"/>
        <v xml:space="preserve"> </v>
      </c>
      <c r="K75" s="38"/>
    </row>
    <row r="76" spans="1:11" ht="26" x14ac:dyDescent="0.2">
      <c r="A76" s="24">
        <v>45334</v>
      </c>
      <c r="B76" s="25">
        <v>12886</v>
      </c>
      <c r="C76" s="72">
        <f t="shared" ca="1" si="0"/>
        <v>-79</v>
      </c>
      <c r="D76" s="26">
        <v>75</v>
      </c>
      <c r="E76" s="80"/>
      <c r="F76" s="26">
        <f t="shared" si="6"/>
        <v>2465.5</v>
      </c>
      <c r="G76" s="49" t="s">
        <v>1217</v>
      </c>
      <c r="H76" s="25">
        <v>96</v>
      </c>
      <c r="I76" s="26">
        <f t="shared" si="1"/>
        <v>21</v>
      </c>
      <c r="J76" s="89" t="str">
        <f t="shared" si="2"/>
        <v xml:space="preserve"> </v>
      </c>
      <c r="K76" s="38"/>
    </row>
    <row r="77" spans="1:11" ht="26" x14ac:dyDescent="0.2">
      <c r="A77" s="24">
        <v>45334</v>
      </c>
      <c r="B77" s="25">
        <v>12882</v>
      </c>
      <c r="C77" s="72">
        <f t="shared" ca="1" si="0"/>
        <v>-79</v>
      </c>
      <c r="D77" s="26">
        <v>42</v>
      </c>
      <c r="E77" s="80"/>
      <c r="F77" s="26">
        <f t="shared" si="6"/>
        <v>2507.5</v>
      </c>
      <c r="G77" s="49" t="s">
        <v>1218</v>
      </c>
      <c r="H77" s="25">
        <v>60</v>
      </c>
      <c r="I77" s="26">
        <f t="shared" si="1"/>
        <v>18</v>
      </c>
      <c r="J77" s="89" t="str">
        <f t="shared" si="2"/>
        <v xml:space="preserve"> </v>
      </c>
      <c r="K77" s="38"/>
    </row>
    <row r="78" spans="1:11" ht="26" x14ac:dyDescent="0.2">
      <c r="A78" s="24">
        <v>45336</v>
      </c>
      <c r="B78" s="25">
        <v>12904</v>
      </c>
      <c r="C78" s="72">
        <f t="shared" ca="1" si="0"/>
        <v>-77</v>
      </c>
      <c r="D78" s="26">
        <v>19</v>
      </c>
      <c r="E78" s="80"/>
      <c r="F78" s="26">
        <f t="shared" si="6"/>
        <v>2526.5</v>
      </c>
      <c r="G78" s="49" t="s">
        <v>1228</v>
      </c>
      <c r="H78" s="25">
        <v>28</v>
      </c>
      <c r="I78" s="26">
        <f t="shared" si="1"/>
        <v>9</v>
      </c>
      <c r="J78" s="89" t="str">
        <f t="shared" si="2"/>
        <v xml:space="preserve"> </v>
      </c>
      <c r="K78" s="38"/>
    </row>
    <row r="79" spans="1:11" ht="39" x14ac:dyDescent="0.2">
      <c r="A79" s="24">
        <v>45337</v>
      </c>
      <c r="B79" s="25">
        <v>12914</v>
      </c>
      <c r="C79" s="72">
        <f t="shared" ca="1" si="0"/>
        <v>-76</v>
      </c>
      <c r="D79" s="26">
        <v>88</v>
      </c>
      <c r="E79" s="80"/>
      <c r="F79" s="26">
        <f t="shared" si="6"/>
        <v>2614.5</v>
      </c>
      <c r="G79" s="49" t="s">
        <v>1229</v>
      </c>
      <c r="H79" s="25">
        <v>100</v>
      </c>
      <c r="I79" s="26">
        <f t="shared" si="1"/>
        <v>12</v>
      </c>
      <c r="J79" s="89" t="str">
        <f t="shared" si="2"/>
        <v xml:space="preserve"> </v>
      </c>
      <c r="K79" s="38"/>
    </row>
    <row r="80" spans="1:11" ht="39" x14ac:dyDescent="0.2">
      <c r="A80" s="24">
        <v>45337</v>
      </c>
      <c r="B80" s="25">
        <v>12917</v>
      </c>
      <c r="C80" s="72">
        <f t="shared" ca="1" si="0"/>
        <v>-76</v>
      </c>
      <c r="D80" s="26">
        <v>159</v>
      </c>
      <c r="E80" s="80"/>
      <c r="F80" s="26">
        <f t="shared" si="6"/>
        <v>2773.5</v>
      </c>
      <c r="G80" s="49" t="s">
        <v>1230</v>
      </c>
      <c r="H80" s="25">
        <v>192.5</v>
      </c>
      <c r="I80" s="26">
        <f t="shared" si="1"/>
        <v>33.5</v>
      </c>
      <c r="J80" s="89" t="str">
        <f t="shared" ref="J80:J143" si="7">IF(K80&gt;0,$E$14," ")</f>
        <v xml:space="preserve"> </v>
      </c>
      <c r="K80" s="38"/>
    </row>
    <row r="81" spans="1:11" ht="26" x14ac:dyDescent="0.2">
      <c r="A81" s="24">
        <v>45341</v>
      </c>
      <c r="B81" s="25">
        <v>12960</v>
      </c>
      <c r="C81" s="72">
        <f t="shared" ca="1" si="0"/>
        <v>-72</v>
      </c>
      <c r="D81" s="26">
        <v>44</v>
      </c>
      <c r="E81" s="80"/>
      <c r="F81" s="26">
        <f t="shared" si="6"/>
        <v>2817.5</v>
      </c>
      <c r="G81" s="49" t="s">
        <v>1231</v>
      </c>
      <c r="H81" s="25">
        <v>60</v>
      </c>
      <c r="I81" s="26">
        <f t="shared" si="1"/>
        <v>16</v>
      </c>
      <c r="J81" s="89" t="str">
        <f t="shared" si="7"/>
        <v xml:space="preserve"> </v>
      </c>
      <c r="K81" s="38"/>
    </row>
    <row r="82" spans="1:11" x14ac:dyDescent="0.2">
      <c r="A82" s="24">
        <v>45342</v>
      </c>
      <c r="B82" s="25"/>
      <c r="C82" s="72" t="str">
        <f t="shared" si="0"/>
        <v xml:space="preserve"> </v>
      </c>
      <c r="D82" s="87"/>
      <c r="E82" s="87">
        <v>31.38</v>
      </c>
      <c r="F82" s="26">
        <f t="shared" si="6"/>
        <v>2786.12</v>
      </c>
      <c r="G82" s="49" t="s">
        <v>1184</v>
      </c>
      <c r="H82" s="25"/>
      <c r="I82" s="26"/>
      <c r="J82" s="89" t="str">
        <f t="shared" si="7"/>
        <v>PAGO RECIBIDO</v>
      </c>
      <c r="K82" s="88" t="s">
        <v>1265</v>
      </c>
    </row>
    <row r="83" spans="1:11" ht="26" x14ac:dyDescent="0.2">
      <c r="A83" s="24">
        <v>45342</v>
      </c>
      <c r="B83" s="25">
        <v>12983</v>
      </c>
      <c r="C83" s="72">
        <f t="shared" ca="1" si="0"/>
        <v>-71</v>
      </c>
      <c r="D83" s="26">
        <v>174</v>
      </c>
      <c r="E83" s="80"/>
      <c r="F83" s="26">
        <f>IF(A83&gt;0,(F81+D83-E83)," ")</f>
        <v>2991.5</v>
      </c>
      <c r="G83" s="49" t="s">
        <v>1292</v>
      </c>
      <c r="H83" s="25">
        <v>195</v>
      </c>
      <c r="I83" s="26">
        <f t="shared" si="1"/>
        <v>21</v>
      </c>
      <c r="J83" s="89" t="str">
        <f t="shared" si="7"/>
        <v xml:space="preserve"> </v>
      </c>
      <c r="K83" s="38"/>
    </row>
    <row r="84" spans="1:11" ht="26" x14ac:dyDescent="0.2">
      <c r="A84" s="24">
        <v>45343</v>
      </c>
      <c r="B84" s="25">
        <v>12994</v>
      </c>
      <c r="C84" s="72">
        <f t="shared" ca="1" si="0"/>
        <v>-70</v>
      </c>
      <c r="D84" s="26">
        <v>234</v>
      </c>
      <c r="E84" s="80"/>
      <c r="F84" s="26">
        <f t="shared" si="6"/>
        <v>3225.5</v>
      </c>
      <c r="G84" s="49" t="s">
        <v>1234</v>
      </c>
      <c r="H84" s="25">
        <v>300</v>
      </c>
      <c r="I84" s="26">
        <f t="shared" si="1"/>
        <v>66</v>
      </c>
      <c r="J84" s="89" t="str">
        <f t="shared" si="7"/>
        <v xml:space="preserve"> </v>
      </c>
      <c r="K84" s="38"/>
    </row>
    <row r="85" spans="1:11" ht="26" x14ac:dyDescent="0.2">
      <c r="A85" s="24">
        <v>45343</v>
      </c>
      <c r="B85" s="25">
        <v>13009</v>
      </c>
      <c r="C85" s="72">
        <f t="shared" ca="1" si="0"/>
        <v>-70</v>
      </c>
      <c r="D85" s="26">
        <v>66</v>
      </c>
      <c r="E85" s="80"/>
      <c r="F85" s="26">
        <f t="shared" si="6"/>
        <v>3291.5</v>
      </c>
      <c r="G85" s="49" t="s">
        <v>1235</v>
      </c>
      <c r="H85" s="25">
        <v>90</v>
      </c>
      <c r="I85" s="26">
        <f t="shared" si="1"/>
        <v>24</v>
      </c>
      <c r="J85" s="89" t="str">
        <f t="shared" si="7"/>
        <v xml:space="preserve"> </v>
      </c>
      <c r="K85" s="38"/>
    </row>
    <row r="86" spans="1:11" ht="26" x14ac:dyDescent="0.2">
      <c r="A86" s="24">
        <v>45342</v>
      </c>
      <c r="B86" s="25">
        <v>13014</v>
      </c>
      <c r="C86" s="72">
        <f t="shared" ref="C86:C149" ca="1" si="8">IF(B86&gt;0,45-($G$3-A86)," ")</f>
        <v>-71</v>
      </c>
      <c r="D86" s="26">
        <v>22</v>
      </c>
      <c r="E86" s="80"/>
      <c r="F86" s="26">
        <f t="shared" si="6"/>
        <v>3313.5</v>
      </c>
      <c r="G86" s="49" t="s">
        <v>1236</v>
      </c>
      <c r="H86" s="25">
        <v>30</v>
      </c>
      <c r="I86" s="26">
        <f t="shared" ref="I86:I149" si="9">H86-D86</f>
        <v>8</v>
      </c>
      <c r="J86" s="89" t="str">
        <f t="shared" si="7"/>
        <v xml:space="preserve"> </v>
      </c>
      <c r="K86" s="38"/>
    </row>
    <row r="87" spans="1:11" ht="26" x14ac:dyDescent="0.2">
      <c r="A87" s="24">
        <v>45342</v>
      </c>
      <c r="B87" s="25">
        <v>13028</v>
      </c>
      <c r="C87" s="72">
        <f t="shared" ca="1" si="8"/>
        <v>-71</v>
      </c>
      <c r="D87" s="26">
        <v>272.5</v>
      </c>
      <c r="E87" s="80"/>
      <c r="F87" s="26">
        <f t="shared" si="6"/>
        <v>3586</v>
      </c>
      <c r="G87" s="49" t="s">
        <v>1248</v>
      </c>
      <c r="H87" s="25">
        <v>363.5</v>
      </c>
      <c r="I87" s="26">
        <f t="shared" si="9"/>
        <v>91</v>
      </c>
      <c r="J87" s="89" t="str">
        <f t="shared" si="7"/>
        <v xml:space="preserve"> </v>
      </c>
      <c r="K87" s="38"/>
    </row>
    <row r="88" spans="1:11" ht="26" x14ac:dyDescent="0.2">
      <c r="A88" s="24">
        <v>45346</v>
      </c>
      <c r="B88" s="25">
        <v>13047</v>
      </c>
      <c r="C88" s="72">
        <f t="shared" ca="1" si="8"/>
        <v>-67</v>
      </c>
      <c r="D88" s="26">
        <v>142</v>
      </c>
      <c r="E88" s="80"/>
      <c r="F88" s="26">
        <f t="shared" si="6"/>
        <v>3728</v>
      </c>
      <c r="G88" s="49" t="s">
        <v>1249</v>
      </c>
      <c r="H88" s="25">
        <v>204</v>
      </c>
      <c r="I88" s="26">
        <f t="shared" si="9"/>
        <v>62</v>
      </c>
      <c r="J88" s="89" t="str">
        <f t="shared" si="7"/>
        <v xml:space="preserve"> </v>
      </c>
      <c r="K88" s="38"/>
    </row>
    <row r="89" spans="1:11" ht="26" x14ac:dyDescent="0.2">
      <c r="A89" s="24">
        <v>45348</v>
      </c>
      <c r="B89" s="25">
        <v>13066</v>
      </c>
      <c r="C89" s="72">
        <f t="shared" ca="1" si="8"/>
        <v>-65</v>
      </c>
      <c r="D89" s="26">
        <v>55.5</v>
      </c>
      <c r="E89" s="80"/>
      <c r="F89" s="26">
        <f t="shared" si="6"/>
        <v>3783.5</v>
      </c>
      <c r="G89" s="49" t="s">
        <v>1250</v>
      </c>
      <c r="H89" s="25">
        <v>84.5</v>
      </c>
      <c r="I89" s="26">
        <f t="shared" si="9"/>
        <v>29</v>
      </c>
      <c r="J89" s="89" t="str">
        <f t="shared" si="7"/>
        <v xml:space="preserve"> </v>
      </c>
      <c r="K89" s="38"/>
    </row>
    <row r="90" spans="1:11" ht="26" x14ac:dyDescent="0.2">
      <c r="A90" s="24">
        <v>45349</v>
      </c>
      <c r="B90" s="25">
        <v>13078</v>
      </c>
      <c r="C90" s="72">
        <f t="shared" ca="1" si="8"/>
        <v>-64</v>
      </c>
      <c r="D90" s="26">
        <v>30</v>
      </c>
      <c r="E90" s="80"/>
      <c r="F90" s="26">
        <f t="shared" si="6"/>
        <v>3813.5</v>
      </c>
      <c r="G90" s="49" t="s">
        <v>1257</v>
      </c>
      <c r="H90" s="25">
        <v>38</v>
      </c>
      <c r="I90" s="26">
        <f t="shared" si="9"/>
        <v>8</v>
      </c>
      <c r="J90" s="89" t="str">
        <f t="shared" si="7"/>
        <v xml:space="preserve"> </v>
      </c>
      <c r="K90" s="38"/>
    </row>
    <row r="91" spans="1:11" ht="26" x14ac:dyDescent="0.2">
      <c r="A91" s="24">
        <v>45349</v>
      </c>
      <c r="B91" s="25">
        <v>13079</v>
      </c>
      <c r="C91" s="72">
        <f t="shared" ca="1" si="8"/>
        <v>-64</v>
      </c>
      <c r="D91" s="26">
        <v>56</v>
      </c>
      <c r="E91" s="80"/>
      <c r="F91" s="26">
        <f t="shared" si="6"/>
        <v>3869.5</v>
      </c>
      <c r="G91" s="49" t="s">
        <v>1258</v>
      </c>
      <c r="H91" s="25">
        <v>70</v>
      </c>
      <c r="I91" s="26">
        <f t="shared" si="9"/>
        <v>14</v>
      </c>
      <c r="J91" s="89" t="str">
        <f t="shared" si="7"/>
        <v xml:space="preserve"> </v>
      </c>
      <c r="K91" s="38"/>
    </row>
    <row r="92" spans="1:11" ht="39" x14ac:dyDescent="0.2">
      <c r="A92" s="24">
        <v>45349</v>
      </c>
      <c r="B92" s="25">
        <v>13080</v>
      </c>
      <c r="C92" s="72">
        <f t="shared" ca="1" si="8"/>
        <v>-64</v>
      </c>
      <c r="D92" s="26">
        <v>44</v>
      </c>
      <c r="E92" s="80"/>
      <c r="F92" s="26">
        <f t="shared" si="6"/>
        <v>3913.5</v>
      </c>
      <c r="G92" s="49" t="s">
        <v>1260</v>
      </c>
      <c r="H92" s="25">
        <v>50</v>
      </c>
      <c r="I92" s="26">
        <f t="shared" si="9"/>
        <v>6</v>
      </c>
      <c r="J92" s="89" t="str">
        <f t="shared" si="7"/>
        <v xml:space="preserve"> </v>
      </c>
      <c r="K92" s="38"/>
    </row>
    <row r="93" spans="1:11" ht="26" x14ac:dyDescent="0.2">
      <c r="A93" s="24">
        <v>45351</v>
      </c>
      <c r="B93" s="25">
        <v>13115</v>
      </c>
      <c r="C93" s="72">
        <f t="shared" ca="1" si="8"/>
        <v>-62</v>
      </c>
      <c r="D93" s="26">
        <v>70</v>
      </c>
      <c r="E93" s="80"/>
      <c r="F93" s="26">
        <f t="shared" si="6"/>
        <v>3983.5</v>
      </c>
      <c r="G93" s="49" t="s">
        <v>1261</v>
      </c>
      <c r="H93" s="25">
        <v>96</v>
      </c>
      <c r="I93" s="26">
        <f t="shared" si="9"/>
        <v>26</v>
      </c>
      <c r="J93" s="89" t="str">
        <f t="shared" si="7"/>
        <v xml:space="preserve"> </v>
      </c>
      <c r="K93" s="38"/>
    </row>
    <row r="94" spans="1:11" ht="39" x14ac:dyDescent="0.2">
      <c r="A94" s="24">
        <v>45351</v>
      </c>
      <c r="B94" s="25">
        <v>13113</v>
      </c>
      <c r="C94" s="72">
        <f t="shared" ca="1" si="8"/>
        <v>-62</v>
      </c>
      <c r="D94" s="26">
        <v>156</v>
      </c>
      <c r="E94" s="80"/>
      <c r="F94" s="26">
        <f t="shared" si="6"/>
        <v>4139.5</v>
      </c>
      <c r="G94" s="49" t="s">
        <v>1264</v>
      </c>
      <c r="H94" s="25">
        <v>195</v>
      </c>
      <c r="I94" s="26">
        <f t="shared" si="9"/>
        <v>39</v>
      </c>
      <c r="J94" s="89" t="str">
        <f t="shared" si="7"/>
        <v xml:space="preserve"> </v>
      </c>
      <c r="K94" s="38"/>
    </row>
    <row r="95" spans="1:11" ht="26" x14ac:dyDescent="0.2">
      <c r="A95" s="24">
        <v>45351</v>
      </c>
      <c r="B95" s="25">
        <v>13119</v>
      </c>
      <c r="C95" s="72">
        <f t="shared" ca="1" si="8"/>
        <v>-62</v>
      </c>
      <c r="D95" s="26">
        <v>71</v>
      </c>
      <c r="E95" s="80"/>
      <c r="F95" s="26">
        <f t="shared" si="6"/>
        <v>4210.5</v>
      </c>
      <c r="G95" s="49" t="s">
        <v>1263</v>
      </c>
      <c r="H95" s="25">
        <v>94</v>
      </c>
      <c r="I95" s="26">
        <f t="shared" si="9"/>
        <v>23</v>
      </c>
      <c r="J95" s="89" t="str">
        <f t="shared" si="7"/>
        <v xml:space="preserve"> </v>
      </c>
      <c r="K95" s="38"/>
    </row>
    <row r="96" spans="1:11" ht="39" x14ac:dyDescent="0.2">
      <c r="A96" s="24">
        <v>45351</v>
      </c>
      <c r="B96" s="25">
        <v>13117</v>
      </c>
      <c r="C96" s="72">
        <f t="shared" ca="1" si="8"/>
        <v>-62</v>
      </c>
      <c r="D96" s="26">
        <v>141.25</v>
      </c>
      <c r="E96" s="80"/>
      <c r="F96" s="26">
        <f t="shared" si="6"/>
        <v>4351.75</v>
      </c>
      <c r="G96" s="49" t="s">
        <v>1262</v>
      </c>
      <c r="H96" s="25">
        <v>178.75</v>
      </c>
      <c r="I96" s="26">
        <f t="shared" si="9"/>
        <v>37.5</v>
      </c>
      <c r="J96" s="89" t="str">
        <f t="shared" si="7"/>
        <v xml:space="preserve"> </v>
      </c>
      <c r="K96" s="38"/>
    </row>
    <row r="97" spans="1:11" ht="39" x14ac:dyDescent="0.2">
      <c r="A97" s="24">
        <v>45356</v>
      </c>
      <c r="B97" s="25">
        <v>13180</v>
      </c>
      <c r="C97" s="72">
        <f t="shared" ca="1" si="8"/>
        <v>-57</v>
      </c>
      <c r="D97" s="26">
        <v>34</v>
      </c>
      <c r="E97" s="80"/>
      <c r="F97" s="26">
        <f t="shared" si="6"/>
        <v>4385.75</v>
      </c>
      <c r="G97" s="49" t="s">
        <v>1267</v>
      </c>
      <c r="H97" s="25">
        <v>40</v>
      </c>
      <c r="I97" s="26">
        <f t="shared" si="9"/>
        <v>6</v>
      </c>
      <c r="J97" s="89" t="str">
        <f t="shared" si="7"/>
        <v xml:space="preserve"> </v>
      </c>
      <c r="K97" s="38"/>
    </row>
    <row r="98" spans="1:11" ht="26" x14ac:dyDescent="0.2">
      <c r="A98" s="24">
        <v>45356</v>
      </c>
      <c r="B98" s="25">
        <v>13167</v>
      </c>
      <c r="C98" s="72">
        <f t="shared" ca="1" si="8"/>
        <v>-57</v>
      </c>
      <c r="D98" s="26">
        <v>1055.75</v>
      </c>
      <c r="E98" s="80"/>
      <c r="F98" s="26">
        <f t="shared" si="6"/>
        <v>5441.5</v>
      </c>
      <c r="G98" s="49" t="s">
        <v>1268</v>
      </c>
      <c r="H98" s="25">
        <v>1332.5</v>
      </c>
      <c r="I98" s="26">
        <f t="shared" si="9"/>
        <v>276.75</v>
      </c>
      <c r="J98" s="89" t="str">
        <f t="shared" si="7"/>
        <v xml:space="preserve"> </v>
      </c>
      <c r="K98" s="38"/>
    </row>
    <row r="99" spans="1:11" ht="26" x14ac:dyDescent="0.2">
      <c r="A99" s="24">
        <v>45356</v>
      </c>
      <c r="B99" s="25">
        <v>13181</v>
      </c>
      <c r="C99" s="72">
        <f t="shared" ca="1" si="8"/>
        <v>-57</v>
      </c>
      <c r="D99" s="26">
        <v>93.75</v>
      </c>
      <c r="E99" s="80"/>
      <c r="F99" s="26">
        <f t="shared" si="6"/>
        <v>5535.25</v>
      </c>
      <c r="G99" s="49" t="s">
        <v>1269</v>
      </c>
      <c r="H99" s="25">
        <v>138.75</v>
      </c>
      <c r="I99" s="26">
        <f t="shared" si="9"/>
        <v>45</v>
      </c>
      <c r="J99" s="89" t="str">
        <f t="shared" si="7"/>
        <v xml:space="preserve"> </v>
      </c>
      <c r="K99" s="38"/>
    </row>
    <row r="100" spans="1:11" ht="26" x14ac:dyDescent="0.2">
      <c r="A100" s="24">
        <v>45357</v>
      </c>
      <c r="B100" s="25">
        <v>13187</v>
      </c>
      <c r="C100" s="72">
        <f t="shared" ca="1" si="8"/>
        <v>-56</v>
      </c>
      <c r="D100" s="26">
        <v>69</v>
      </c>
      <c r="E100" s="80"/>
      <c r="F100" s="26">
        <f t="shared" si="6"/>
        <v>5604.25</v>
      </c>
      <c r="G100" s="49" t="s">
        <v>1274</v>
      </c>
      <c r="H100" s="25">
        <v>80</v>
      </c>
      <c r="I100" s="26">
        <f t="shared" si="9"/>
        <v>11</v>
      </c>
      <c r="J100" s="89" t="str">
        <f t="shared" si="7"/>
        <v xml:space="preserve"> </v>
      </c>
      <c r="K100" s="38"/>
    </row>
    <row r="101" spans="1:11" ht="26" x14ac:dyDescent="0.2">
      <c r="A101" s="24">
        <v>45357</v>
      </c>
      <c r="B101" s="25">
        <v>13188</v>
      </c>
      <c r="C101" s="72">
        <f t="shared" ca="1" si="8"/>
        <v>-56</v>
      </c>
      <c r="D101" s="26">
        <v>376</v>
      </c>
      <c r="E101" s="80"/>
      <c r="F101" s="26">
        <f t="shared" si="6"/>
        <v>5980.25</v>
      </c>
      <c r="G101" s="49" t="s">
        <v>1275</v>
      </c>
      <c r="H101" s="25">
        <v>490</v>
      </c>
      <c r="I101" s="26">
        <f t="shared" si="9"/>
        <v>114</v>
      </c>
      <c r="J101" s="89" t="str">
        <f t="shared" si="7"/>
        <v xml:space="preserve"> </v>
      </c>
      <c r="K101" s="38"/>
    </row>
    <row r="102" spans="1:11" ht="26" x14ac:dyDescent="0.2">
      <c r="A102" s="24">
        <v>45359</v>
      </c>
      <c r="B102" s="25">
        <v>13221</v>
      </c>
      <c r="C102" s="72">
        <f t="shared" ca="1" si="8"/>
        <v>-54</v>
      </c>
      <c r="D102" s="26">
        <v>21.25</v>
      </c>
      <c r="E102" s="80"/>
      <c r="F102" s="26">
        <f t="shared" si="6"/>
        <v>6001.5</v>
      </c>
      <c r="G102" s="49" t="s">
        <v>1293</v>
      </c>
      <c r="H102" s="25">
        <v>31.25</v>
      </c>
      <c r="I102" s="26">
        <f t="shared" si="9"/>
        <v>10</v>
      </c>
      <c r="J102" s="89" t="str">
        <f t="shared" si="7"/>
        <v xml:space="preserve"> </v>
      </c>
      <c r="K102" s="38"/>
    </row>
    <row r="103" spans="1:11" ht="39" x14ac:dyDescent="0.2">
      <c r="A103" s="24">
        <v>45359</v>
      </c>
      <c r="B103" s="25">
        <v>13222</v>
      </c>
      <c r="C103" s="72">
        <f t="shared" ca="1" si="8"/>
        <v>-54</v>
      </c>
      <c r="D103" s="26">
        <v>120</v>
      </c>
      <c r="E103" s="80"/>
      <c r="F103" s="26">
        <f t="shared" si="6"/>
        <v>6121.5</v>
      </c>
      <c r="G103" s="49" t="s">
        <v>1294</v>
      </c>
      <c r="H103" s="25">
        <v>150</v>
      </c>
      <c r="I103" s="26">
        <f t="shared" si="9"/>
        <v>30</v>
      </c>
      <c r="J103" s="89" t="str">
        <f t="shared" si="7"/>
        <v xml:space="preserve"> </v>
      </c>
      <c r="K103" s="38"/>
    </row>
    <row r="104" spans="1:11" ht="26" x14ac:dyDescent="0.2">
      <c r="A104" s="24">
        <v>45362</v>
      </c>
      <c r="B104" s="25">
        <v>13251</v>
      </c>
      <c r="C104" s="72">
        <f t="shared" ca="1" si="8"/>
        <v>-51</v>
      </c>
      <c r="D104" s="26">
        <v>30</v>
      </c>
      <c r="E104" s="80"/>
      <c r="F104" s="26">
        <f t="shared" si="6"/>
        <v>6151.5</v>
      </c>
      <c r="G104" s="49" t="s">
        <v>1295</v>
      </c>
      <c r="H104" s="25">
        <v>39</v>
      </c>
      <c r="I104" s="26">
        <f t="shared" si="9"/>
        <v>9</v>
      </c>
      <c r="J104" s="89" t="str">
        <f t="shared" si="7"/>
        <v xml:space="preserve"> </v>
      </c>
      <c r="K104" s="38"/>
    </row>
    <row r="105" spans="1:11" ht="26" x14ac:dyDescent="0.2">
      <c r="A105" s="24"/>
      <c r="B105" s="25"/>
      <c r="C105" s="72" t="str">
        <f t="shared" si="8"/>
        <v xml:space="preserve"> </v>
      </c>
      <c r="D105" s="26"/>
      <c r="E105" s="80"/>
      <c r="F105" s="26" t="str">
        <f t="shared" si="6"/>
        <v xml:space="preserve"> </v>
      </c>
      <c r="G105" s="49" t="s">
        <v>1296</v>
      </c>
      <c r="H105" s="25">
        <v>553.5</v>
      </c>
      <c r="I105" s="26">
        <f t="shared" si="9"/>
        <v>553.5</v>
      </c>
      <c r="J105" s="89" t="str">
        <f t="shared" si="7"/>
        <v xml:space="preserve"> </v>
      </c>
      <c r="K105" s="38"/>
    </row>
    <row r="106" spans="1:11" ht="26" x14ac:dyDescent="0.2">
      <c r="A106" s="24"/>
      <c r="B106" s="25"/>
      <c r="C106" s="72" t="str">
        <f t="shared" si="8"/>
        <v xml:space="preserve"> </v>
      </c>
      <c r="D106" s="26"/>
      <c r="E106" s="80"/>
      <c r="F106" s="26" t="str">
        <f t="shared" si="6"/>
        <v xml:space="preserve"> </v>
      </c>
      <c r="G106" s="49" t="s">
        <v>1297</v>
      </c>
      <c r="H106" s="25">
        <v>40</v>
      </c>
      <c r="I106" s="26">
        <f t="shared" si="9"/>
        <v>40</v>
      </c>
      <c r="J106" s="89" t="str">
        <f t="shared" si="7"/>
        <v xml:space="preserve"> </v>
      </c>
      <c r="K106" s="38"/>
    </row>
    <row r="107" spans="1:11" ht="26" x14ac:dyDescent="0.2">
      <c r="A107" s="24"/>
      <c r="B107" s="25"/>
      <c r="C107" s="72" t="str">
        <f t="shared" si="8"/>
        <v xml:space="preserve"> </v>
      </c>
      <c r="D107" s="26"/>
      <c r="E107" s="80"/>
      <c r="F107" s="26" t="str">
        <f t="shared" si="6"/>
        <v xml:space="preserve"> </v>
      </c>
      <c r="G107" s="49" t="s">
        <v>1298</v>
      </c>
      <c r="H107" s="25">
        <v>42</v>
      </c>
      <c r="I107" s="26">
        <f t="shared" si="9"/>
        <v>42</v>
      </c>
      <c r="J107" s="89" t="str">
        <f t="shared" si="7"/>
        <v xml:space="preserve"> </v>
      </c>
      <c r="K107" s="38"/>
    </row>
    <row r="108" spans="1:11" ht="26" x14ac:dyDescent="0.2">
      <c r="A108" s="24"/>
      <c r="B108" s="25"/>
      <c r="C108" s="72" t="str">
        <f t="shared" si="8"/>
        <v xml:space="preserve"> </v>
      </c>
      <c r="D108" s="26"/>
      <c r="E108" s="80"/>
      <c r="F108" s="26" t="str">
        <f t="shared" si="6"/>
        <v xml:space="preserve"> </v>
      </c>
      <c r="G108" s="49" t="s">
        <v>1306</v>
      </c>
      <c r="H108" s="25">
        <v>427.5</v>
      </c>
      <c r="I108" s="26">
        <f t="shared" si="9"/>
        <v>427.5</v>
      </c>
      <c r="J108" s="89" t="str">
        <f t="shared" si="7"/>
        <v xml:space="preserve"> </v>
      </c>
      <c r="K108" s="38"/>
    </row>
    <row r="109" spans="1:11" ht="65" x14ac:dyDescent="0.2">
      <c r="A109" s="24">
        <v>45366</v>
      </c>
      <c r="B109" s="25" t="s">
        <v>1301</v>
      </c>
      <c r="C109" s="72">
        <f t="shared" ca="1" si="8"/>
        <v>-47</v>
      </c>
      <c r="D109" s="26">
        <v>103</v>
      </c>
      <c r="E109" s="80"/>
      <c r="F109" s="26" t="e">
        <f t="shared" si="6"/>
        <v>#VALUE!</v>
      </c>
      <c r="G109" s="49" t="s">
        <v>1303</v>
      </c>
      <c r="H109" s="25">
        <v>115</v>
      </c>
      <c r="I109" s="26">
        <f t="shared" si="9"/>
        <v>12</v>
      </c>
      <c r="J109" s="89" t="str">
        <f t="shared" si="7"/>
        <v xml:space="preserve"> </v>
      </c>
      <c r="K109" s="38"/>
    </row>
    <row r="110" spans="1:11" ht="26" x14ac:dyDescent="0.2">
      <c r="A110" s="24"/>
      <c r="B110" s="25"/>
      <c r="C110" s="72" t="str">
        <f t="shared" si="8"/>
        <v xml:space="preserve"> </v>
      </c>
      <c r="D110" s="26"/>
      <c r="E110" s="80"/>
      <c r="F110" s="26" t="str">
        <f t="shared" si="6"/>
        <v xml:space="preserve"> </v>
      </c>
      <c r="G110" s="49" t="s">
        <v>1304</v>
      </c>
      <c r="H110" s="25">
        <v>135</v>
      </c>
      <c r="I110" s="26">
        <f t="shared" si="9"/>
        <v>135</v>
      </c>
      <c r="J110" s="89" t="str">
        <f t="shared" si="7"/>
        <v xml:space="preserve"> </v>
      </c>
      <c r="K110" s="38"/>
    </row>
    <row r="111" spans="1:11" ht="26" x14ac:dyDescent="0.2">
      <c r="A111" s="24"/>
      <c r="B111" s="25"/>
      <c r="C111" s="72" t="str">
        <f t="shared" si="8"/>
        <v xml:space="preserve"> </v>
      </c>
      <c r="D111" s="26"/>
      <c r="E111" s="80"/>
      <c r="F111" s="26" t="str">
        <f t="shared" si="6"/>
        <v xml:space="preserve"> </v>
      </c>
      <c r="G111" s="49" t="s">
        <v>1305</v>
      </c>
      <c r="H111" s="25">
        <v>45</v>
      </c>
      <c r="I111" s="26">
        <f t="shared" si="9"/>
        <v>45</v>
      </c>
      <c r="J111" s="89" t="str">
        <f t="shared" si="7"/>
        <v xml:space="preserve"> </v>
      </c>
      <c r="K111" s="38"/>
    </row>
    <row r="112" spans="1:11" ht="26" x14ac:dyDescent="0.2">
      <c r="A112" s="24"/>
      <c r="B112" s="25"/>
      <c r="C112" s="72" t="str">
        <f t="shared" si="8"/>
        <v xml:space="preserve"> </v>
      </c>
      <c r="D112" s="26"/>
      <c r="E112" s="80"/>
      <c r="F112" s="26" t="str">
        <f t="shared" si="6"/>
        <v xml:space="preserve"> </v>
      </c>
      <c r="G112" s="49" t="s">
        <v>1316</v>
      </c>
      <c r="H112" s="25">
        <v>45</v>
      </c>
      <c r="I112" s="26">
        <f t="shared" si="9"/>
        <v>45</v>
      </c>
      <c r="J112" s="89" t="str">
        <f t="shared" si="7"/>
        <v xml:space="preserve"> </v>
      </c>
      <c r="K112" s="38"/>
    </row>
    <row r="113" spans="1:11" ht="26" x14ac:dyDescent="0.2">
      <c r="A113" s="24"/>
      <c r="B113" s="25"/>
      <c r="C113" s="72" t="str">
        <f t="shared" si="8"/>
        <v xml:space="preserve"> </v>
      </c>
      <c r="D113" s="26"/>
      <c r="E113" s="80"/>
      <c r="F113" s="26" t="str">
        <f t="shared" si="6"/>
        <v xml:space="preserve"> </v>
      </c>
      <c r="G113" s="49" t="s">
        <v>1317</v>
      </c>
      <c r="H113" s="25">
        <v>180</v>
      </c>
      <c r="I113" s="26">
        <f t="shared" si="9"/>
        <v>180</v>
      </c>
      <c r="J113" s="89" t="str">
        <f t="shared" si="7"/>
        <v xml:space="preserve"> </v>
      </c>
      <c r="K113" s="38"/>
    </row>
    <row r="114" spans="1:11" x14ac:dyDescent="0.2">
      <c r="A114" s="24"/>
      <c r="B114" s="25"/>
      <c r="C114" s="72" t="str">
        <f t="shared" si="8"/>
        <v xml:space="preserve"> </v>
      </c>
      <c r="D114" s="26"/>
      <c r="E114" s="80"/>
      <c r="F114" s="26" t="str">
        <f t="shared" si="6"/>
        <v xml:space="preserve"> </v>
      </c>
      <c r="G114" s="27"/>
      <c r="H114" s="25"/>
      <c r="I114" s="26">
        <f t="shared" si="9"/>
        <v>0</v>
      </c>
      <c r="J114" s="89" t="str">
        <f t="shared" si="7"/>
        <v xml:space="preserve"> </v>
      </c>
      <c r="K114" s="38"/>
    </row>
    <row r="115" spans="1:11" x14ac:dyDescent="0.2">
      <c r="A115" s="24"/>
      <c r="B115" s="25"/>
      <c r="C115" s="72" t="str">
        <f t="shared" si="8"/>
        <v xml:space="preserve"> </v>
      </c>
      <c r="D115" s="26"/>
      <c r="E115" s="80"/>
      <c r="F115" s="26" t="str">
        <f t="shared" si="6"/>
        <v xml:space="preserve"> </v>
      </c>
      <c r="G115" s="27"/>
      <c r="H115" s="25"/>
      <c r="I115" s="26">
        <f t="shared" si="9"/>
        <v>0</v>
      </c>
      <c r="J115" s="89" t="str">
        <f t="shared" si="7"/>
        <v xml:space="preserve"> </v>
      </c>
      <c r="K115" s="38"/>
    </row>
    <row r="116" spans="1:11" x14ac:dyDescent="0.2">
      <c r="A116" s="24"/>
      <c r="B116" s="25"/>
      <c r="C116" s="72" t="str">
        <f t="shared" si="8"/>
        <v xml:space="preserve"> </v>
      </c>
      <c r="D116" s="26"/>
      <c r="E116" s="80"/>
      <c r="F116" s="26" t="str">
        <f t="shared" si="6"/>
        <v xml:space="preserve"> </v>
      </c>
      <c r="G116" s="27"/>
      <c r="H116" s="25"/>
      <c r="I116" s="26">
        <f t="shared" si="9"/>
        <v>0</v>
      </c>
      <c r="J116" s="89" t="str">
        <f t="shared" si="7"/>
        <v xml:space="preserve"> </v>
      </c>
      <c r="K116" s="38"/>
    </row>
    <row r="117" spans="1:11" x14ac:dyDescent="0.2">
      <c r="A117" s="24"/>
      <c r="B117" s="25"/>
      <c r="C117" s="72" t="str">
        <f t="shared" si="8"/>
        <v xml:space="preserve"> </v>
      </c>
      <c r="D117" s="26"/>
      <c r="E117" s="80"/>
      <c r="F117" s="26" t="str">
        <f t="shared" si="6"/>
        <v xml:space="preserve"> </v>
      </c>
      <c r="G117" s="27"/>
      <c r="H117" s="25"/>
      <c r="I117" s="26">
        <f t="shared" si="9"/>
        <v>0</v>
      </c>
      <c r="J117" s="89" t="str">
        <f t="shared" si="7"/>
        <v xml:space="preserve"> </v>
      </c>
      <c r="K117" s="38"/>
    </row>
    <row r="118" spans="1:11" x14ac:dyDescent="0.2">
      <c r="A118" s="24"/>
      <c r="B118" s="25"/>
      <c r="C118" s="72" t="str">
        <f t="shared" si="8"/>
        <v xml:space="preserve"> </v>
      </c>
      <c r="D118" s="26"/>
      <c r="E118" s="80"/>
      <c r="F118" s="26" t="str">
        <f t="shared" si="6"/>
        <v xml:space="preserve"> </v>
      </c>
      <c r="G118" s="27"/>
      <c r="H118" s="25"/>
      <c r="I118" s="26">
        <f t="shared" si="9"/>
        <v>0</v>
      </c>
      <c r="J118" s="89" t="str">
        <f t="shared" si="7"/>
        <v xml:space="preserve"> </v>
      </c>
      <c r="K118" s="38"/>
    </row>
    <row r="119" spans="1:11" x14ac:dyDescent="0.2">
      <c r="A119" s="24"/>
      <c r="B119" s="25"/>
      <c r="C119" s="72" t="str">
        <f t="shared" si="8"/>
        <v xml:space="preserve"> </v>
      </c>
      <c r="D119" s="26"/>
      <c r="E119" s="80"/>
      <c r="F119" s="26" t="str">
        <f t="shared" si="6"/>
        <v xml:space="preserve"> </v>
      </c>
      <c r="G119" s="27"/>
      <c r="H119" s="25"/>
      <c r="I119" s="26">
        <f t="shared" si="9"/>
        <v>0</v>
      </c>
      <c r="J119" s="89" t="str">
        <f t="shared" si="7"/>
        <v xml:space="preserve"> </v>
      </c>
      <c r="K119" s="38"/>
    </row>
    <row r="120" spans="1:11" x14ac:dyDescent="0.2">
      <c r="A120" s="24"/>
      <c r="B120" s="25"/>
      <c r="C120" s="72" t="str">
        <f t="shared" si="8"/>
        <v xml:space="preserve"> </v>
      </c>
      <c r="D120" s="26"/>
      <c r="E120" s="80"/>
      <c r="F120" s="26" t="str">
        <f t="shared" si="6"/>
        <v xml:space="preserve"> </v>
      </c>
      <c r="G120" s="27"/>
      <c r="H120" s="25"/>
      <c r="I120" s="26">
        <f t="shared" si="9"/>
        <v>0</v>
      </c>
      <c r="J120" s="89" t="str">
        <f t="shared" si="7"/>
        <v xml:space="preserve"> </v>
      </c>
      <c r="K120" s="38"/>
    </row>
    <row r="121" spans="1:11" x14ac:dyDescent="0.2">
      <c r="A121" s="24"/>
      <c r="B121" s="25"/>
      <c r="C121" s="72" t="str">
        <f t="shared" si="8"/>
        <v xml:space="preserve"> </v>
      </c>
      <c r="D121" s="26"/>
      <c r="E121" s="80"/>
      <c r="F121" s="26" t="str">
        <f t="shared" si="6"/>
        <v xml:space="preserve"> </v>
      </c>
      <c r="G121" s="27"/>
      <c r="H121" s="25"/>
      <c r="I121" s="26">
        <f t="shared" si="9"/>
        <v>0</v>
      </c>
      <c r="J121" s="89" t="str">
        <f t="shared" si="7"/>
        <v xml:space="preserve"> </v>
      </c>
      <c r="K121" s="38"/>
    </row>
    <row r="122" spans="1:11" x14ac:dyDescent="0.2">
      <c r="A122" s="24"/>
      <c r="B122" s="25"/>
      <c r="C122" s="72" t="str">
        <f t="shared" si="8"/>
        <v xml:space="preserve"> </v>
      </c>
      <c r="D122" s="26"/>
      <c r="E122" s="80"/>
      <c r="F122" s="26" t="str">
        <f t="shared" si="6"/>
        <v xml:space="preserve"> </v>
      </c>
      <c r="G122" s="27"/>
      <c r="H122" s="25"/>
      <c r="I122" s="26">
        <f t="shared" si="9"/>
        <v>0</v>
      </c>
      <c r="J122" s="89" t="str">
        <f t="shared" si="7"/>
        <v xml:space="preserve"> </v>
      </c>
      <c r="K122" s="38"/>
    </row>
    <row r="123" spans="1:11" x14ac:dyDescent="0.2">
      <c r="A123" s="24"/>
      <c r="B123" s="25"/>
      <c r="C123" s="72" t="str">
        <f t="shared" si="8"/>
        <v xml:space="preserve"> </v>
      </c>
      <c r="D123" s="26"/>
      <c r="E123" s="80"/>
      <c r="F123" s="26" t="str">
        <f t="shared" si="6"/>
        <v xml:space="preserve"> </v>
      </c>
      <c r="G123" s="27"/>
      <c r="H123" s="25"/>
      <c r="I123" s="26">
        <f t="shared" si="9"/>
        <v>0</v>
      </c>
      <c r="J123" s="89" t="str">
        <f t="shared" si="7"/>
        <v xml:space="preserve"> </v>
      </c>
      <c r="K123" s="38"/>
    </row>
    <row r="124" spans="1:11" x14ac:dyDescent="0.2">
      <c r="A124" s="24"/>
      <c r="B124" s="25"/>
      <c r="C124" s="72" t="str">
        <f t="shared" si="8"/>
        <v xml:space="preserve"> </v>
      </c>
      <c r="D124" s="26"/>
      <c r="E124" s="80"/>
      <c r="F124" s="26" t="str">
        <f t="shared" si="6"/>
        <v xml:space="preserve"> </v>
      </c>
      <c r="G124" s="27"/>
      <c r="H124" s="25"/>
      <c r="I124" s="26">
        <f t="shared" si="9"/>
        <v>0</v>
      </c>
      <c r="J124" s="89" t="str">
        <f t="shared" si="7"/>
        <v xml:space="preserve"> </v>
      </c>
      <c r="K124" s="38"/>
    </row>
    <row r="125" spans="1:11" x14ac:dyDescent="0.2">
      <c r="A125" s="24"/>
      <c r="B125" s="25"/>
      <c r="C125" s="72" t="str">
        <f t="shared" si="8"/>
        <v xml:space="preserve"> </v>
      </c>
      <c r="D125" s="26"/>
      <c r="E125" s="80"/>
      <c r="F125" s="26" t="str">
        <f t="shared" si="6"/>
        <v xml:space="preserve"> </v>
      </c>
      <c r="G125" s="27"/>
      <c r="H125" s="25"/>
      <c r="I125" s="26">
        <f t="shared" si="9"/>
        <v>0</v>
      </c>
      <c r="J125" s="89" t="str">
        <f t="shared" si="7"/>
        <v xml:space="preserve"> </v>
      </c>
      <c r="K125" s="38"/>
    </row>
    <row r="126" spans="1:11" x14ac:dyDescent="0.2">
      <c r="A126" s="24"/>
      <c r="B126" s="25"/>
      <c r="C126" s="72" t="str">
        <f t="shared" si="8"/>
        <v xml:space="preserve"> </v>
      </c>
      <c r="D126" s="26"/>
      <c r="E126" s="80"/>
      <c r="F126" s="26" t="str">
        <f t="shared" ref="F126:F189" si="10">IF(A126&gt;0,(F125+D126-E126)," ")</f>
        <v xml:space="preserve"> </v>
      </c>
      <c r="G126" s="27"/>
      <c r="H126" s="25"/>
      <c r="I126" s="26">
        <f t="shared" si="9"/>
        <v>0</v>
      </c>
      <c r="J126" s="89" t="str">
        <f t="shared" si="7"/>
        <v xml:space="preserve"> </v>
      </c>
      <c r="K126" s="38"/>
    </row>
    <row r="127" spans="1:11" x14ac:dyDescent="0.2">
      <c r="A127" s="24"/>
      <c r="B127" s="25"/>
      <c r="C127" s="72" t="str">
        <f t="shared" si="8"/>
        <v xml:space="preserve"> </v>
      </c>
      <c r="D127" s="26"/>
      <c r="E127" s="80"/>
      <c r="F127" s="26" t="str">
        <f t="shared" si="10"/>
        <v xml:space="preserve"> </v>
      </c>
      <c r="G127" s="27"/>
      <c r="H127" s="25"/>
      <c r="I127" s="26">
        <f t="shared" si="9"/>
        <v>0</v>
      </c>
      <c r="J127" s="89" t="str">
        <f t="shared" si="7"/>
        <v xml:space="preserve"> </v>
      </c>
      <c r="K127" s="38"/>
    </row>
    <row r="128" spans="1:11" x14ac:dyDescent="0.2">
      <c r="A128" s="24"/>
      <c r="B128" s="25"/>
      <c r="C128" s="72" t="str">
        <f t="shared" si="8"/>
        <v xml:space="preserve"> </v>
      </c>
      <c r="D128" s="26"/>
      <c r="E128" s="80"/>
      <c r="F128" s="26" t="str">
        <f t="shared" si="10"/>
        <v xml:space="preserve"> </v>
      </c>
      <c r="G128" s="27"/>
      <c r="H128" s="25"/>
      <c r="I128" s="26">
        <f t="shared" si="9"/>
        <v>0</v>
      </c>
      <c r="J128" s="89" t="str">
        <f t="shared" si="7"/>
        <v xml:space="preserve"> </v>
      </c>
      <c r="K128" s="38"/>
    </row>
    <row r="129" spans="1:11" x14ac:dyDescent="0.2">
      <c r="A129" s="24"/>
      <c r="B129" s="25"/>
      <c r="C129" s="72" t="str">
        <f t="shared" si="8"/>
        <v xml:space="preserve"> </v>
      </c>
      <c r="D129" s="26"/>
      <c r="E129" s="80"/>
      <c r="F129" s="26" t="str">
        <f t="shared" si="10"/>
        <v xml:space="preserve"> </v>
      </c>
      <c r="G129" s="27"/>
      <c r="H129" s="25"/>
      <c r="I129" s="26">
        <f t="shared" si="9"/>
        <v>0</v>
      </c>
      <c r="J129" s="89" t="str">
        <f t="shared" si="7"/>
        <v xml:space="preserve"> </v>
      </c>
      <c r="K129" s="38"/>
    </row>
    <row r="130" spans="1:11" x14ac:dyDescent="0.2">
      <c r="A130" s="24"/>
      <c r="B130" s="25"/>
      <c r="C130" s="72" t="str">
        <f t="shared" si="8"/>
        <v xml:space="preserve"> </v>
      </c>
      <c r="D130" s="26"/>
      <c r="E130" s="80"/>
      <c r="F130" s="26" t="str">
        <f t="shared" si="10"/>
        <v xml:space="preserve"> </v>
      </c>
      <c r="G130" s="27"/>
      <c r="H130" s="25"/>
      <c r="I130" s="26">
        <f t="shared" si="9"/>
        <v>0</v>
      </c>
      <c r="J130" s="89" t="str">
        <f t="shared" si="7"/>
        <v xml:space="preserve"> </v>
      </c>
      <c r="K130" s="38"/>
    </row>
    <row r="131" spans="1:11" x14ac:dyDescent="0.2">
      <c r="A131" s="24"/>
      <c r="B131" s="25"/>
      <c r="C131" s="72" t="str">
        <f t="shared" si="8"/>
        <v xml:space="preserve"> </v>
      </c>
      <c r="D131" s="26"/>
      <c r="E131" s="80"/>
      <c r="F131" s="26" t="str">
        <f t="shared" si="10"/>
        <v xml:space="preserve"> </v>
      </c>
      <c r="G131" s="27"/>
      <c r="H131" s="25"/>
      <c r="I131" s="26">
        <f t="shared" si="9"/>
        <v>0</v>
      </c>
      <c r="J131" s="89" t="str">
        <f t="shared" si="7"/>
        <v xml:space="preserve"> </v>
      </c>
      <c r="K131" s="38"/>
    </row>
    <row r="132" spans="1:11" x14ac:dyDescent="0.2">
      <c r="A132" s="24"/>
      <c r="B132" s="25"/>
      <c r="C132" s="72" t="str">
        <f t="shared" si="8"/>
        <v xml:space="preserve"> </v>
      </c>
      <c r="D132" s="26"/>
      <c r="E132" s="80"/>
      <c r="F132" s="26" t="str">
        <f t="shared" si="10"/>
        <v xml:space="preserve"> </v>
      </c>
      <c r="G132" s="27"/>
      <c r="H132" s="25"/>
      <c r="I132" s="26">
        <f t="shared" si="9"/>
        <v>0</v>
      </c>
      <c r="J132" s="89" t="str">
        <f t="shared" si="7"/>
        <v xml:space="preserve"> </v>
      </c>
      <c r="K132" s="38"/>
    </row>
    <row r="133" spans="1:11" x14ac:dyDescent="0.2">
      <c r="A133" s="24"/>
      <c r="B133" s="25"/>
      <c r="C133" s="72" t="str">
        <f t="shared" si="8"/>
        <v xml:space="preserve"> </v>
      </c>
      <c r="D133" s="26"/>
      <c r="E133" s="80"/>
      <c r="F133" s="26" t="str">
        <f t="shared" si="10"/>
        <v xml:space="preserve"> </v>
      </c>
      <c r="G133" s="27"/>
      <c r="H133" s="25"/>
      <c r="I133" s="26">
        <f t="shared" si="9"/>
        <v>0</v>
      </c>
      <c r="J133" s="89" t="str">
        <f t="shared" si="7"/>
        <v xml:space="preserve"> </v>
      </c>
      <c r="K133" s="38"/>
    </row>
    <row r="134" spans="1:11" x14ac:dyDescent="0.2">
      <c r="A134" s="24"/>
      <c r="B134" s="25"/>
      <c r="C134" s="72" t="str">
        <f t="shared" si="8"/>
        <v xml:space="preserve"> </v>
      </c>
      <c r="D134" s="26"/>
      <c r="E134" s="80"/>
      <c r="F134" s="26" t="str">
        <f t="shared" si="10"/>
        <v xml:space="preserve"> </v>
      </c>
      <c r="G134" s="27"/>
      <c r="H134" s="25"/>
      <c r="I134" s="26">
        <f t="shared" si="9"/>
        <v>0</v>
      </c>
      <c r="J134" s="89" t="str">
        <f t="shared" si="7"/>
        <v xml:space="preserve"> </v>
      </c>
      <c r="K134" s="38"/>
    </row>
    <row r="135" spans="1:11" x14ac:dyDescent="0.2">
      <c r="A135" s="24"/>
      <c r="B135" s="25"/>
      <c r="C135" s="72" t="str">
        <f t="shared" si="8"/>
        <v xml:space="preserve"> </v>
      </c>
      <c r="D135" s="26"/>
      <c r="E135" s="80"/>
      <c r="F135" s="26" t="str">
        <f t="shared" si="10"/>
        <v xml:space="preserve"> </v>
      </c>
      <c r="G135" s="27"/>
      <c r="H135" s="25"/>
      <c r="I135" s="26">
        <f t="shared" si="9"/>
        <v>0</v>
      </c>
      <c r="J135" s="89" t="str">
        <f t="shared" si="7"/>
        <v xml:space="preserve"> </v>
      </c>
      <c r="K135" s="38"/>
    </row>
    <row r="136" spans="1:11" x14ac:dyDescent="0.2">
      <c r="A136" s="24"/>
      <c r="B136" s="25"/>
      <c r="C136" s="72" t="str">
        <f t="shared" si="8"/>
        <v xml:space="preserve"> </v>
      </c>
      <c r="D136" s="26"/>
      <c r="E136" s="80"/>
      <c r="F136" s="26" t="str">
        <f t="shared" si="10"/>
        <v xml:space="preserve"> </v>
      </c>
      <c r="G136" s="27"/>
      <c r="H136" s="25"/>
      <c r="I136" s="26">
        <f t="shared" si="9"/>
        <v>0</v>
      </c>
      <c r="J136" s="89" t="str">
        <f t="shared" si="7"/>
        <v xml:space="preserve"> </v>
      </c>
      <c r="K136" s="38"/>
    </row>
    <row r="137" spans="1:11" x14ac:dyDescent="0.2">
      <c r="A137" s="24"/>
      <c r="B137" s="25"/>
      <c r="C137" s="72" t="str">
        <f t="shared" si="8"/>
        <v xml:space="preserve"> </v>
      </c>
      <c r="D137" s="26"/>
      <c r="E137" s="80"/>
      <c r="F137" s="26" t="str">
        <f t="shared" si="10"/>
        <v xml:space="preserve"> </v>
      </c>
      <c r="G137" s="27"/>
      <c r="H137" s="25"/>
      <c r="I137" s="26">
        <f t="shared" si="9"/>
        <v>0</v>
      </c>
      <c r="J137" s="89" t="str">
        <f t="shared" si="7"/>
        <v xml:space="preserve"> </v>
      </c>
      <c r="K137" s="38"/>
    </row>
    <row r="138" spans="1:11" x14ac:dyDescent="0.2">
      <c r="A138" s="24"/>
      <c r="B138" s="25"/>
      <c r="C138" s="72" t="str">
        <f t="shared" si="8"/>
        <v xml:space="preserve"> </v>
      </c>
      <c r="D138" s="26"/>
      <c r="E138" s="80"/>
      <c r="F138" s="26" t="str">
        <f t="shared" si="10"/>
        <v xml:space="preserve"> </v>
      </c>
      <c r="G138" s="27"/>
      <c r="H138" s="25"/>
      <c r="I138" s="26">
        <f t="shared" si="9"/>
        <v>0</v>
      </c>
      <c r="J138" s="89" t="str">
        <f t="shared" si="7"/>
        <v xml:space="preserve"> </v>
      </c>
      <c r="K138" s="38"/>
    </row>
    <row r="139" spans="1:11" x14ac:dyDescent="0.2">
      <c r="A139" s="24"/>
      <c r="B139" s="25"/>
      <c r="C139" s="72" t="str">
        <f t="shared" si="8"/>
        <v xml:space="preserve"> </v>
      </c>
      <c r="D139" s="26"/>
      <c r="E139" s="80"/>
      <c r="F139" s="26" t="str">
        <f t="shared" si="10"/>
        <v xml:space="preserve"> </v>
      </c>
      <c r="G139" s="27"/>
      <c r="H139" s="25"/>
      <c r="I139" s="26">
        <f t="shared" si="9"/>
        <v>0</v>
      </c>
      <c r="J139" s="89" t="str">
        <f t="shared" si="7"/>
        <v xml:space="preserve"> </v>
      </c>
      <c r="K139" s="38"/>
    </row>
    <row r="140" spans="1:11" x14ac:dyDescent="0.2">
      <c r="A140" s="24"/>
      <c r="B140" s="25"/>
      <c r="C140" s="72" t="str">
        <f t="shared" si="8"/>
        <v xml:space="preserve"> </v>
      </c>
      <c r="D140" s="26"/>
      <c r="E140" s="80"/>
      <c r="F140" s="26" t="str">
        <f t="shared" si="10"/>
        <v xml:space="preserve"> </v>
      </c>
      <c r="G140" s="27"/>
      <c r="H140" s="25"/>
      <c r="I140" s="26">
        <f t="shared" si="9"/>
        <v>0</v>
      </c>
      <c r="J140" s="89" t="str">
        <f t="shared" si="7"/>
        <v xml:space="preserve"> </v>
      </c>
      <c r="K140" s="38"/>
    </row>
    <row r="141" spans="1:11" x14ac:dyDescent="0.2">
      <c r="A141" s="24"/>
      <c r="B141" s="25"/>
      <c r="C141" s="72" t="str">
        <f t="shared" si="8"/>
        <v xml:space="preserve"> </v>
      </c>
      <c r="D141" s="26"/>
      <c r="E141" s="80"/>
      <c r="F141" s="26" t="str">
        <f t="shared" si="10"/>
        <v xml:space="preserve"> </v>
      </c>
      <c r="G141" s="27"/>
      <c r="H141" s="25"/>
      <c r="I141" s="26">
        <f t="shared" si="9"/>
        <v>0</v>
      </c>
      <c r="J141" s="89" t="str">
        <f t="shared" si="7"/>
        <v xml:space="preserve"> </v>
      </c>
      <c r="K141" s="38"/>
    </row>
    <row r="142" spans="1:11" x14ac:dyDescent="0.2">
      <c r="A142" s="24"/>
      <c r="B142" s="25"/>
      <c r="C142" s="72" t="str">
        <f t="shared" si="8"/>
        <v xml:space="preserve"> </v>
      </c>
      <c r="D142" s="26"/>
      <c r="E142" s="80"/>
      <c r="F142" s="26" t="str">
        <f t="shared" si="10"/>
        <v xml:space="preserve"> </v>
      </c>
      <c r="G142" s="27"/>
      <c r="H142" s="25"/>
      <c r="I142" s="26">
        <f t="shared" si="9"/>
        <v>0</v>
      </c>
      <c r="J142" s="89" t="str">
        <f t="shared" si="7"/>
        <v xml:space="preserve"> </v>
      </c>
      <c r="K142" s="38"/>
    </row>
    <row r="143" spans="1:11" x14ac:dyDescent="0.2">
      <c r="A143" s="24"/>
      <c r="B143" s="25"/>
      <c r="C143" s="72" t="str">
        <f t="shared" si="8"/>
        <v xml:space="preserve"> </v>
      </c>
      <c r="D143" s="26"/>
      <c r="E143" s="80"/>
      <c r="F143" s="26" t="str">
        <f t="shared" si="10"/>
        <v xml:space="preserve"> </v>
      </c>
      <c r="G143" s="27"/>
      <c r="H143" s="25"/>
      <c r="I143" s="26">
        <f t="shared" si="9"/>
        <v>0</v>
      </c>
      <c r="J143" s="89" t="str">
        <f t="shared" si="7"/>
        <v xml:space="preserve"> </v>
      </c>
      <c r="K143" s="38"/>
    </row>
    <row r="144" spans="1:11" x14ac:dyDescent="0.2">
      <c r="A144" s="24"/>
      <c r="B144" s="25"/>
      <c r="C144" s="72" t="str">
        <f t="shared" si="8"/>
        <v xml:space="preserve"> </v>
      </c>
      <c r="D144" s="26"/>
      <c r="E144" s="80"/>
      <c r="F144" s="26" t="str">
        <f t="shared" si="10"/>
        <v xml:space="preserve"> </v>
      </c>
      <c r="G144" s="27"/>
      <c r="H144" s="25"/>
      <c r="I144" s="26">
        <f t="shared" si="9"/>
        <v>0</v>
      </c>
      <c r="J144" s="89" t="str">
        <f t="shared" ref="J144:J207" si="11">IF(K144&gt;0,$E$14," ")</f>
        <v xml:space="preserve"> </v>
      </c>
      <c r="K144" s="38"/>
    </row>
    <row r="145" spans="1:11" x14ac:dyDescent="0.2">
      <c r="A145" s="24"/>
      <c r="B145" s="25"/>
      <c r="C145" s="72" t="str">
        <f t="shared" si="8"/>
        <v xml:space="preserve"> </v>
      </c>
      <c r="D145" s="26"/>
      <c r="E145" s="80"/>
      <c r="F145" s="26" t="str">
        <f t="shared" si="10"/>
        <v xml:space="preserve"> </v>
      </c>
      <c r="G145" s="27"/>
      <c r="H145" s="25"/>
      <c r="I145" s="26">
        <f t="shared" si="9"/>
        <v>0</v>
      </c>
      <c r="J145" s="89" t="str">
        <f t="shared" si="11"/>
        <v xml:space="preserve"> </v>
      </c>
      <c r="K145" s="38"/>
    </row>
    <row r="146" spans="1:11" x14ac:dyDescent="0.2">
      <c r="A146" s="24"/>
      <c r="B146" s="25"/>
      <c r="C146" s="72" t="str">
        <f t="shared" si="8"/>
        <v xml:space="preserve"> </v>
      </c>
      <c r="D146" s="26"/>
      <c r="E146" s="80"/>
      <c r="F146" s="26" t="str">
        <f t="shared" si="10"/>
        <v xml:space="preserve"> </v>
      </c>
      <c r="G146" s="27"/>
      <c r="H146" s="25"/>
      <c r="I146" s="26">
        <f t="shared" si="9"/>
        <v>0</v>
      </c>
      <c r="J146" s="89" t="str">
        <f t="shared" si="11"/>
        <v xml:space="preserve"> </v>
      </c>
      <c r="K146" s="38"/>
    </row>
    <row r="147" spans="1:11" x14ac:dyDescent="0.2">
      <c r="A147" s="24"/>
      <c r="B147" s="25"/>
      <c r="C147" s="72" t="str">
        <f t="shared" si="8"/>
        <v xml:space="preserve"> </v>
      </c>
      <c r="D147" s="26"/>
      <c r="E147" s="80"/>
      <c r="F147" s="26" t="str">
        <f t="shared" si="10"/>
        <v xml:space="preserve"> </v>
      </c>
      <c r="G147" s="27"/>
      <c r="H147" s="25"/>
      <c r="I147" s="26">
        <f t="shared" si="9"/>
        <v>0</v>
      </c>
      <c r="J147" s="89" t="str">
        <f t="shared" si="11"/>
        <v xml:space="preserve"> </v>
      </c>
      <c r="K147" s="38"/>
    </row>
    <row r="148" spans="1:11" x14ac:dyDescent="0.2">
      <c r="A148" s="24"/>
      <c r="B148" s="25"/>
      <c r="C148" s="72" t="str">
        <f t="shared" si="8"/>
        <v xml:space="preserve"> </v>
      </c>
      <c r="D148" s="26"/>
      <c r="E148" s="80"/>
      <c r="F148" s="26" t="str">
        <f t="shared" si="10"/>
        <v xml:space="preserve"> </v>
      </c>
      <c r="G148" s="27"/>
      <c r="H148" s="25"/>
      <c r="I148" s="26">
        <f t="shared" si="9"/>
        <v>0</v>
      </c>
      <c r="J148" s="89" t="str">
        <f t="shared" si="11"/>
        <v xml:space="preserve"> </v>
      </c>
      <c r="K148" s="38"/>
    </row>
    <row r="149" spans="1:11" x14ac:dyDescent="0.2">
      <c r="A149" s="24"/>
      <c r="B149" s="25"/>
      <c r="C149" s="72" t="str">
        <f t="shared" si="8"/>
        <v xml:space="preserve"> </v>
      </c>
      <c r="D149" s="26"/>
      <c r="E149" s="80"/>
      <c r="F149" s="26" t="str">
        <f t="shared" si="10"/>
        <v xml:space="preserve"> </v>
      </c>
      <c r="G149" s="27"/>
      <c r="H149" s="25"/>
      <c r="I149" s="26">
        <f t="shared" si="9"/>
        <v>0</v>
      </c>
      <c r="J149" s="89" t="str">
        <f t="shared" si="11"/>
        <v xml:space="preserve"> </v>
      </c>
      <c r="K149" s="38"/>
    </row>
    <row r="150" spans="1:11" x14ac:dyDescent="0.2">
      <c r="A150" s="24"/>
      <c r="B150" s="25"/>
      <c r="C150" s="72" t="str">
        <f t="shared" ref="C150:C213" si="12">IF(B150&gt;0,45-($G$3-A150)," ")</f>
        <v xml:space="preserve"> </v>
      </c>
      <c r="D150" s="26"/>
      <c r="E150" s="80"/>
      <c r="F150" s="26" t="str">
        <f t="shared" si="10"/>
        <v xml:space="preserve"> </v>
      </c>
      <c r="G150" s="27"/>
      <c r="H150" s="25"/>
      <c r="I150" s="26">
        <f t="shared" ref="I150:I213" si="13">H150-D150</f>
        <v>0</v>
      </c>
      <c r="J150" s="89" t="str">
        <f t="shared" si="11"/>
        <v xml:space="preserve"> </v>
      </c>
      <c r="K150" s="38"/>
    </row>
    <row r="151" spans="1:11" x14ac:dyDescent="0.2">
      <c r="A151" s="24"/>
      <c r="B151" s="25"/>
      <c r="C151" s="72" t="str">
        <f t="shared" si="12"/>
        <v xml:space="preserve"> </v>
      </c>
      <c r="D151" s="26"/>
      <c r="E151" s="80"/>
      <c r="F151" s="26" t="str">
        <f t="shared" si="10"/>
        <v xml:space="preserve"> </v>
      </c>
      <c r="G151" s="27"/>
      <c r="H151" s="25"/>
      <c r="I151" s="26">
        <f t="shared" si="13"/>
        <v>0</v>
      </c>
      <c r="J151" s="89" t="str">
        <f t="shared" si="11"/>
        <v xml:space="preserve"> </v>
      </c>
      <c r="K151" s="38"/>
    </row>
    <row r="152" spans="1:11" x14ac:dyDescent="0.2">
      <c r="A152" s="24"/>
      <c r="B152" s="25"/>
      <c r="C152" s="72" t="str">
        <f t="shared" si="12"/>
        <v xml:space="preserve"> </v>
      </c>
      <c r="D152" s="26"/>
      <c r="E152" s="80"/>
      <c r="F152" s="26" t="str">
        <f t="shared" si="10"/>
        <v xml:space="preserve"> </v>
      </c>
      <c r="G152" s="27"/>
      <c r="H152" s="25"/>
      <c r="I152" s="26">
        <f t="shared" si="13"/>
        <v>0</v>
      </c>
      <c r="J152" s="89" t="str">
        <f t="shared" si="11"/>
        <v xml:space="preserve"> </v>
      </c>
      <c r="K152" s="38"/>
    </row>
    <row r="153" spans="1:11" x14ac:dyDescent="0.2">
      <c r="A153" s="24"/>
      <c r="B153" s="25"/>
      <c r="C153" s="72" t="str">
        <f t="shared" si="12"/>
        <v xml:space="preserve"> </v>
      </c>
      <c r="D153" s="26"/>
      <c r="E153" s="80"/>
      <c r="F153" s="26" t="str">
        <f t="shared" si="10"/>
        <v xml:space="preserve"> </v>
      </c>
      <c r="G153" s="27"/>
      <c r="H153" s="25"/>
      <c r="I153" s="26">
        <f t="shared" si="13"/>
        <v>0</v>
      </c>
      <c r="J153" s="89" t="str">
        <f t="shared" si="11"/>
        <v xml:space="preserve"> </v>
      </c>
      <c r="K153" s="38"/>
    </row>
    <row r="154" spans="1:11" x14ac:dyDescent="0.2">
      <c r="A154" s="24"/>
      <c r="B154" s="25"/>
      <c r="C154" s="72" t="str">
        <f t="shared" si="12"/>
        <v xml:space="preserve"> </v>
      </c>
      <c r="D154" s="26"/>
      <c r="E154" s="80"/>
      <c r="F154" s="26" t="str">
        <f t="shared" si="10"/>
        <v xml:space="preserve"> </v>
      </c>
      <c r="G154" s="27"/>
      <c r="H154" s="25"/>
      <c r="I154" s="26">
        <f t="shared" si="13"/>
        <v>0</v>
      </c>
      <c r="J154" s="89" t="str">
        <f t="shared" si="11"/>
        <v xml:space="preserve"> </v>
      </c>
      <c r="K154" s="38"/>
    </row>
    <row r="155" spans="1:11" x14ac:dyDescent="0.2">
      <c r="A155" s="24"/>
      <c r="B155" s="25"/>
      <c r="C155" s="72" t="str">
        <f t="shared" si="12"/>
        <v xml:space="preserve"> </v>
      </c>
      <c r="D155" s="26"/>
      <c r="E155" s="80"/>
      <c r="F155" s="26" t="str">
        <f t="shared" si="10"/>
        <v xml:space="preserve"> </v>
      </c>
      <c r="G155" s="27"/>
      <c r="H155" s="25"/>
      <c r="I155" s="26">
        <f t="shared" si="13"/>
        <v>0</v>
      </c>
      <c r="J155" s="89" t="str">
        <f t="shared" si="11"/>
        <v xml:space="preserve"> </v>
      </c>
      <c r="K155" s="38"/>
    </row>
    <row r="156" spans="1:11" x14ac:dyDescent="0.2">
      <c r="A156" s="24"/>
      <c r="B156" s="25"/>
      <c r="C156" s="72" t="str">
        <f t="shared" si="12"/>
        <v xml:space="preserve"> </v>
      </c>
      <c r="D156" s="26"/>
      <c r="E156" s="80"/>
      <c r="F156" s="26" t="str">
        <f t="shared" si="10"/>
        <v xml:space="preserve"> </v>
      </c>
      <c r="G156" s="27"/>
      <c r="H156" s="25"/>
      <c r="I156" s="26">
        <f t="shared" si="13"/>
        <v>0</v>
      </c>
      <c r="J156" s="89" t="str">
        <f t="shared" si="11"/>
        <v xml:space="preserve"> </v>
      </c>
      <c r="K156" s="38"/>
    </row>
    <row r="157" spans="1:11" x14ac:dyDescent="0.2">
      <c r="A157" s="24"/>
      <c r="B157" s="25"/>
      <c r="C157" s="72" t="str">
        <f t="shared" si="12"/>
        <v xml:space="preserve"> </v>
      </c>
      <c r="D157" s="26"/>
      <c r="E157" s="80"/>
      <c r="F157" s="26" t="str">
        <f t="shared" si="10"/>
        <v xml:space="preserve"> </v>
      </c>
      <c r="G157" s="27"/>
      <c r="H157" s="25"/>
      <c r="I157" s="26">
        <f t="shared" si="13"/>
        <v>0</v>
      </c>
      <c r="J157" s="89" t="str">
        <f t="shared" si="11"/>
        <v xml:space="preserve"> </v>
      </c>
      <c r="K157" s="38"/>
    </row>
    <row r="158" spans="1:11" x14ac:dyDescent="0.2">
      <c r="A158" s="24"/>
      <c r="B158" s="25"/>
      <c r="C158" s="72" t="str">
        <f t="shared" si="12"/>
        <v xml:space="preserve"> </v>
      </c>
      <c r="D158" s="26"/>
      <c r="E158" s="80"/>
      <c r="F158" s="26" t="str">
        <f t="shared" si="10"/>
        <v xml:space="preserve"> </v>
      </c>
      <c r="G158" s="27"/>
      <c r="H158" s="25"/>
      <c r="I158" s="26">
        <f t="shared" si="13"/>
        <v>0</v>
      </c>
      <c r="J158" s="89" t="str">
        <f t="shared" si="11"/>
        <v xml:space="preserve"> </v>
      </c>
      <c r="K158" s="38"/>
    </row>
    <row r="159" spans="1:11" x14ac:dyDescent="0.2">
      <c r="A159" s="24"/>
      <c r="B159" s="25"/>
      <c r="C159" s="72" t="str">
        <f t="shared" si="12"/>
        <v xml:space="preserve"> </v>
      </c>
      <c r="D159" s="26"/>
      <c r="E159" s="80"/>
      <c r="F159" s="26" t="str">
        <f t="shared" si="10"/>
        <v xml:space="preserve"> </v>
      </c>
      <c r="G159" s="27"/>
      <c r="H159" s="25"/>
      <c r="I159" s="26">
        <f t="shared" si="13"/>
        <v>0</v>
      </c>
      <c r="J159" s="89" t="str">
        <f t="shared" si="11"/>
        <v xml:space="preserve"> </v>
      </c>
      <c r="K159" s="38"/>
    </row>
    <row r="160" spans="1:11" x14ac:dyDescent="0.2">
      <c r="A160" s="24"/>
      <c r="B160" s="25"/>
      <c r="C160" s="72" t="str">
        <f t="shared" si="12"/>
        <v xml:space="preserve"> </v>
      </c>
      <c r="D160" s="26"/>
      <c r="E160" s="80"/>
      <c r="F160" s="26" t="str">
        <f t="shared" si="10"/>
        <v xml:space="preserve"> </v>
      </c>
      <c r="G160" s="27"/>
      <c r="H160" s="25"/>
      <c r="I160" s="26">
        <f t="shared" si="13"/>
        <v>0</v>
      </c>
      <c r="J160" s="89" t="str">
        <f t="shared" si="11"/>
        <v xml:space="preserve"> </v>
      </c>
      <c r="K160" s="38"/>
    </row>
    <row r="161" spans="1:11" x14ac:dyDescent="0.2">
      <c r="A161" s="24"/>
      <c r="B161" s="25"/>
      <c r="C161" s="72" t="str">
        <f t="shared" si="12"/>
        <v xml:space="preserve"> </v>
      </c>
      <c r="D161" s="26"/>
      <c r="E161" s="80"/>
      <c r="F161" s="26" t="str">
        <f t="shared" si="10"/>
        <v xml:space="preserve"> </v>
      </c>
      <c r="G161" s="27"/>
      <c r="H161" s="25"/>
      <c r="I161" s="26">
        <f t="shared" si="13"/>
        <v>0</v>
      </c>
      <c r="J161" s="89" t="str">
        <f t="shared" si="11"/>
        <v xml:space="preserve"> </v>
      </c>
      <c r="K161" s="38"/>
    </row>
    <row r="162" spans="1:11" x14ac:dyDescent="0.2">
      <c r="A162" s="24"/>
      <c r="B162" s="25"/>
      <c r="C162" s="72" t="str">
        <f t="shared" si="12"/>
        <v xml:space="preserve"> </v>
      </c>
      <c r="D162" s="26"/>
      <c r="E162" s="80"/>
      <c r="F162" s="26" t="str">
        <f t="shared" si="10"/>
        <v xml:space="preserve"> </v>
      </c>
      <c r="G162" s="27"/>
      <c r="H162" s="25"/>
      <c r="I162" s="26">
        <f t="shared" si="13"/>
        <v>0</v>
      </c>
      <c r="J162" s="89" t="str">
        <f t="shared" si="11"/>
        <v xml:space="preserve"> </v>
      </c>
      <c r="K162" s="38"/>
    </row>
    <row r="163" spans="1:11" x14ac:dyDescent="0.2">
      <c r="A163" s="24"/>
      <c r="B163" s="25"/>
      <c r="C163" s="72" t="str">
        <f t="shared" si="12"/>
        <v xml:space="preserve"> </v>
      </c>
      <c r="D163" s="26"/>
      <c r="E163" s="80"/>
      <c r="F163" s="26" t="str">
        <f t="shared" si="10"/>
        <v xml:space="preserve"> </v>
      </c>
      <c r="G163" s="27"/>
      <c r="H163" s="25"/>
      <c r="I163" s="26">
        <f t="shared" si="13"/>
        <v>0</v>
      </c>
      <c r="J163" s="89" t="str">
        <f t="shared" si="11"/>
        <v xml:space="preserve"> </v>
      </c>
      <c r="K163" s="38"/>
    </row>
    <row r="164" spans="1:11" x14ac:dyDescent="0.2">
      <c r="A164" s="24"/>
      <c r="B164" s="25"/>
      <c r="C164" s="72" t="str">
        <f t="shared" si="12"/>
        <v xml:space="preserve"> </v>
      </c>
      <c r="D164" s="26"/>
      <c r="E164" s="80"/>
      <c r="F164" s="26" t="str">
        <f t="shared" si="10"/>
        <v xml:space="preserve"> </v>
      </c>
      <c r="G164" s="27"/>
      <c r="H164" s="25"/>
      <c r="I164" s="26">
        <f t="shared" si="13"/>
        <v>0</v>
      </c>
      <c r="J164" s="89" t="str">
        <f t="shared" si="11"/>
        <v xml:space="preserve"> </v>
      </c>
      <c r="K164" s="38"/>
    </row>
    <row r="165" spans="1:11" x14ac:dyDescent="0.2">
      <c r="A165" s="24"/>
      <c r="B165" s="25"/>
      <c r="C165" s="72" t="str">
        <f t="shared" si="12"/>
        <v xml:space="preserve"> </v>
      </c>
      <c r="D165" s="26"/>
      <c r="E165" s="80"/>
      <c r="F165" s="26" t="str">
        <f t="shared" si="10"/>
        <v xml:space="preserve"> </v>
      </c>
      <c r="G165" s="27"/>
      <c r="H165" s="25"/>
      <c r="I165" s="26">
        <f t="shared" si="13"/>
        <v>0</v>
      </c>
      <c r="J165" s="89" t="str">
        <f t="shared" si="11"/>
        <v xml:space="preserve"> </v>
      </c>
      <c r="K165" s="38"/>
    </row>
    <row r="166" spans="1:11" x14ac:dyDescent="0.2">
      <c r="A166" s="24"/>
      <c r="B166" s="25"/>
      <c r="C166" s="72" t="str">
        <f t="shared" si="12"/>
        <v xml:space="preserve"> </v>
      </c>
      <c r="D166" s="26"/>
      <c r="E166" s="80"/>
      <c r="F166" s="26" t="str">
        <f t="shared" si="10"/>
        <v xml:space="preserve"> </v>
      </c>
      <c r="G166" s="27"/>
      <c r="H166" s="25"/>
      <c r="I166" s="26">
        <f t="shared" si="13"/>
        <v>0</v>
      </c>
      <c r="J166" s="89" t="str">
        <f t="shared" si="11"/>
        <v xml:space="preserve"> </v>
      </c>
      <c r="K166" s="38"/>
    </row>
    <row r="167" spans="1:11" x14ac:dyDescent="0.2">
      <c r="A167" s="24"/>
      <c r="B167" s="25"/>
      <c r="C167" s="72" t="str">
        <f t="shared" si="12"/>
        <v xml:space="preserve"> </v>
      </c>
      <c r="D167" s="26"/>
      <c r="E167" s="80"/>
      <c r="F167" s="26" t="str">
        <f t="shared" si="10"/>
        <v xml:space="preserve"> </v>
      </c>
      <c r="G167" s="27"/>
      <c r="H167" s="25"/>
      <c r="I167" s="26">
        <f t="shared" si="13"/>
        <v>0</v>
      </c>
      <c r="J167" s="89" t="str">
        <f t="shared" si="11"/>
        <v xml:space="preserve"> </v>
      </c>
      <c r="K167" s="38"/>
    </row>
    <row r="168" spans="1:11" x14ac:dyDescent="0.2">
      <c r="A168" s="24"/>
      <c r="B168" s="25"/>
      <c r="C168" s="72" t="str">
        <f t="shared" si="12"/>
        <v xml:space="preserve"> </v>
      </c>
      <c r="D168" s="26"/>
      <c r="E168" s="80"/>
      <c r="F168" s="26" t="str">
        <f t="shared" si="10"/>
        <v xml:space="preserve"> </v>
      </c>
      <c r="G168" s="27"/>
      <c r="H168" s="25"/>
      <c r="I168" s="26">
        <f t="shared" si="13"/>
        <v>0</v>
      </c>
      <c r="J168" s="89" t="str">
        <f t="shared" si="11"/>
        <v xml:space="preserve"> </v>
      </c>
      <c r="K168" s="38"/>
    </row>
    <row r="169" spans="1:11" x14ac:dyDescent="0.2">
      <c r="A169" s="24"/>
      <c r="B169" s="25"/>
      <c r="C169" s="72" t="str">
        <f t="shared" si="12"/>
        <v xml:space="preserve"> </v>
      </c>
      <c r="D169" s="26"/>
      <c r="E169" s="80"/>
      <c r="F169" s="26" t="str">
        <f t="shared" si="10"/>
        <v xml:space="preserve"> </v>
      </c>
      <c r="G169" s="27"/>
      <c r="H169" s="25"/>
      <c r="I169" s="26">
        <f t="shared" si="13"/>
        <v>0</v>
      </c>
      <c r="J169" s="89" t="str">
        <f t="shared" si="11"/>
        <v xml:space="preserve"> </v>
      </c>
      <c r="K169" s="38"/>
    </row>
    <row r="170" spans="1:11" x14ac:dyDescent="0.2">
      <c r="A170" s="24"/>
      <c r="B170" s="25"/>
      <c r="C170" s="72" t="str">
        <f t="shared" si="12"/>
        <v xml:space="preserve"> </v>
      </c>
      <c r="D170" s="26"/>
      <c r="E170" s="80"/>
      <c r="F170" s="26" t="str">
        <f t="shared" si="10"/>
        <v xml:space="preserve"> </v>
      </c>
      <c r="G170" s="27"/>
      <c r="H170" s="25"/>
      <c r="I170" s="26">
        <f t="shared" si="13"/>
        <v>0</v>
      </c>
      <c r="J170" s="89" t="str">
        <f t="shared" si="11"/>
        <v xml:space="preserve"> </v>
      </c>
      <c r="K170" s="38"/>
    </row>
    <row r="171" spans="1:11" x14ac:dyDescent="0.2">
      <c r="A171" s="24"/>
      <c r="B171" s="25"/>
      <c r="C171" s="72" t="str">
        <f t="shared" si="12"/>
        <v xml:space="preserve"> </v>
      </c>
      <c r="D171" s="26"/>
      <c r="E171" s="80"/>
      <c r="F171" s="26" t="str">
        <f t="shared" si="10"/>
        <v xml:space="preserve"> </v>
      </c>
      <c r="G171" s="27"/>
      <c r="H171" s="25"/>
      <c r="I171" s="26">
        <f t="shared" si="13"/>
        <v>0</v>
      </c>
      <c r="J171" s="89" t="str">
        <f t="shared" si="11"/>
        <v xml:space="preserve"> </v>
      </c>
      <c r="K171" s="38"/>
    </row>
    <row r="172" spans="1:11" x14ac:dyDescent="0.2">
      <c r="A172" s="24"/>
      <c r="B172" s="25"/>
      <c r="C172" s="72" t="str">
        <f t="shared" si="12"/>
        <v xml:space="preserve"> </v>
      </c>
      <c r="D172" s="26"/>
      <c r="E172" s="80"/>
      <c r="F172" s="26" t="str">
        <f t="shared" si="10"/>
        <v xml:space="preserve"> </v>
      </c>
      <c r="G172" s="27"/>
      <c r="H172" s="25"/>
      <c r="I172" s="26">
        <f t="shared" si="13"/>
        <v>0</v>
      </c>
      <c r="J172" s="89" t="str">
        <f t="shared" si="11"/>
        <v xml:space="preserve"> </v>
      </c>
      <c r="K172" s="38"/>
    </row>
    <row r="173" spans="1:11" x14ac:dyDescent="0.2">
      <c r="A173" s="24"/>
      <c r="B173" s="25"/>
      <c r="C173" s="72" t="str">
        <f t="shared" si="12"/>
        <v xml:space="preserve"> </v>
      </c>
      <c r="D173" s="26"/>
      <c r="E173" s="80"/>
      <c r="F173" s="26" t="str">
        <f t="shared" si="10"/>
        <v xml:space="preserve"> </v>
      </c>
      <c r="G173" s="27"/>
      <c r="H173" s="25"/>
      <c r="I173" s="26">
        <f t="shared" si="13"/>
        <v>0</v>
      </c>
      <c r="J173" s="89" t="str">
        <f t="shared" si="11"/>
        <v xml:space="preserve"> </v>
      </c>
      <c r="K173" s="38"/>
    </row>
    <row r="174" spans="1:11" x14ac:dyDescent="0.2">
      <c r="A174" s="24"/>
      <c r="B174" s="25"/>
      <c r="C174" s="72" t="str">
        <f t="shared" si="12"/>
        <v xml:space="preserve"> </v>
      </c>
      <c r="D174" s="26"/>
      <c r="E174" s="80"/>
      <c r="F174" s="26" t="str">
        <f t="shared" si="10"/>
        <v xml:space="preserve"> </v>
      </c>
      <c r="G174" s="27"/>
      <c r="H174" s="25"/>
      <c r="I174" s="26">
        <f t="shared" si="13"/>
        <v>0</v>
      </c>
      <c r="J174" s="89" t="str">
        <f t="shared" si="11"/>
        <v xml:space="preserve"> </v>
      </c>
      <c r="K174" s="38"/>
    </row>
    <row r="175" spans="1:11" x14ac:dyDescent="0.2">
      <c r="A175" s="24"/>
      <c r="B175" s="25"/>
      <c r="C175" s="72" t="str">
        <f t="shared" si="12"/>
        <v xml:space="preserve"> </v>
      </c>
      <c r="D175" s="26"/>
      <c r="E175" s="80"/>
      <c r="F175" s="26" t="str">
        <f t="shared" si="10"/>
        <v xml:space="preserve"> </v>
      </c>
      <c r="G175" s="27"/>
      <c r="H175" s="25"/>
      <c r="I175" s="26">
        <f t="shared" si="13"/>
        <v>0</v>
      </c>
      <c r="J175" s="89" t="str">
        <f t="shared" si="11"/>
        <v xml:space="preserve"> </v>
      </c>
      <c r="K175" s="38"/>
    </row>
    <row r="176" spans="1:11" x14ac:dyDescent="0.2">
      <c r="A176" s="24"/>
      <c r="B176" s="25"/>
      <c r="C176" s="72" t="str">
        <f t="shared" si="12"/>
        <v xml:space="preserve"> </v>
      </c>
      <c r="D176" s="26"/>
      <c r="E176" s="80"/>
      <c r="F176" s="26" t="str">
        <f t="shared" si="10"/>
        <v xml:space="preserve"> </v>
      </c>
      <c r="G176" s="27"/>
      <c r="H176" s="25"/>
      <c r="I176" s="26">
        <f t="shared" si="13"/>
        <v>0</v>
      </c>
      <c r="J176" s="89" t="str">
        <f t="shared" si="11"/>
        <v xml:space="preserve"> </v>
      </c>
      <c r="K176" s="38"/>
    </row>
    <row r="177" spans="1:11" x14ac:dyDescent="0.2">
      <c r="A177" s="24"/>
      <c r="B177" s="25"/>
      <c r="C177" s="72" t="str">
        <f t="shared" si="12"/>
        <v xml:space="preserve"> </v>
      </c>
      <c r="D177" s="26"/>
      <c r="E177" s="80"/>
      <c r="F177" s="26" t="str">
        <f t="shared" si="10"/>
        <v xml:space="preserve"> </v>
      </c>
      <c r="G177" s="27"/>
      <c r="H177" s="25"/>
      <c r="I177" s="26">
        <f t="shared" si="13"/>
        <v>0</v>
      </c>
      <c r="J177" s="89" t="str">
        <f t="shared" si="11"/>
        <v xml:space="preserve"> </v>
      </c>
      <c r="K177" s="38"/>
    </row>
    <row r="178" spans="1:11" x14ac:dyDescent="0.2">
      <c r="A178" s="24"/>
      <c r="B178" s="25"/>
      <c r="C178" s="72" t="str">
        <f t="shared" si="12"/>
        <v xml:space="preserve"> </v>
      </c>
      <c r="D178" s="26"/>
      <c r="E178" s="80"/>
      <c r="F178" s="26" t="str">
        <f t="shared" si="10"/>
        <v xml:space="preserve"> </v>
      </c>
      <c r="G178" s="27"/>
      <c r="H178" s="25"/>
      <c r="I178" s="26">
        <f t="shared" si="13"/>
        <v>0</v>
      </c>
      <c r="J178" s="89" t="str">
        <f t="shared" si="11"/>
        <v xml:space="preserve"> </v>
      </c>
      <c r="K178" s="38"/>
    </row>
    <row r="179" spans="1:11" x14ac:dyDescent="0.2">
      <c r="A179" s="24"/>
      <c r="B179" s="25"/>
      <c r="C179" s="72" t="str">
        <f t="shared" si="12"/>
        <v xml:space="preserve"> </v>
      </c>
      <c r="D179" s="26"/>
      <c r="E179" s="80"/>
      <c r="F179" s="26" t="str">
        <f t="shared" si="10"/>
        <v xml:space="preserve"> </v>
      </c>
      <c r="G179" s="27"/>
      <c r="H179" s="25"/>
      <c r="I179" s="26">
        <f t="shared" si="13"/>
        <v>0</v>
      </c>
      <c r="J179" s="89" t="str">
        <f t="shared" si="11"/>
        <v xml:space="preserve"> </v>
      </c>
      <c r="K179" s="38"/>
    </row>
    <row r="180" spans="1:11" x14ac:dyDescent="0.2">
      <c r="A180" s="24"/>
      <c r="B180" s="25"/>
      <c r="C180" s="72" t="str">
        <f t="shared" si="12"/>
        <v xml:space="preserve"> </v>
      </c>
      <c r="D180" s="26"/>
      <c r="E180" s="80"/>
      <c r="F180" s="26" t="str">
        <f t="shared" si="10"/>
        <v xml:space="preserve"> </v>
      </c>
      <c r="G180" s="27"/>
      <c r="H180" s="25"/>
      <c r="I180" s="26">
        <f t="shared" si="13"/>
        <v>0</v>
      </c>
      <c r="J180" s="89" t="str">
        <f t="shared" si="11"/>
        <v xml:space="preserve"> </v>
      </c>
      <c r="K180" s="38"/>
    </row>
    <row r="181" spans="1:11" x14ac:dyDescent="0.2">
      <c r="A181" s="24"/>
      <c r="B181" s="25"/>
      <c r="C181" s="72" t="str">
        <f t="shared" si="12"/>
        <v xml:space="preserve"> </v>
      </c>
      <c r="D181" s="26"/>
      <c r="E181" s="80"/>
      <c r="F181" s="26" t="str">
        <f t="shared" si="10"/>
        <v xml:space="preserve"> </v>
      </c>
      <c r="G181" s="27"/>
      <c r="H181" s="25"/>
      <c r="I181" s="26">
        <f t="shared" si="13"/>
        <v>0</v>
      </c>
      <c r="J181" s="89" t="str">
        <f t="shared" si="11"/>
        <v xml:space="preserve"> </v>
      </c>
      <c r="K181" s="38"/>
    </row>
    <row r="182" spans="1:11" x14ac:dyDescent="0.2">
      <c r="A182" s="24"/>
      <c r="B182" s="25"/>
      <c r="C182" s="72" t="str">
        <f t="shared" si="12"/>
        <v xml:space="preserve"> </v>
      </c>
      <c r="D182" s="26"/>
      <c r="E182" s="80"/>
      <c r="F182" s="26" t="str">
        <f t="shared" si="10"/>
        <v xml:space="preserve"> </v>
      </c>
      <c r="G182" s="27"/>
      <c r="H182" s="25"/>
      <c r="I182" s="26">
        <f t="shared" si="13"/>
        <v>0</v>
      </c>
      <c r="J182" s="89" t="str">
        <f t="shared" si="11"/>
        <v xml:space="preserve"> </v>
      </c>
      <c r="K182" s="38"/>
    </row>
    <row r="183" spans="1:11" x14ac:dyDescent="0.2">
      <c r="A183" s="24"/>
      <c r="B183" s="25"/>
      <c r="C183" s="72" t="str">
        <f t="shared" si="12"/>
        <v xml:space="preserve"> </v>
      </c>
      <c r="D183" s="26"/>
      <c r="E183" s="80"/>
      <c r="F183" s="26" t="str">
        <f t="shared" si="10"/>
        <v xml:space="preserve"> </v>
      </c>
      <c r="G183" s="27"/>
      <c r="H183" s="25"/>
      <c r="I183" s="26">
        <f t="shared" si="13"/>
        <v>0</v>
      </c>
      <c r="J183" s="89" t="str">
        <f t="shared" si="11"/>
        <v xml:space="preserve"> </v>
      </c>
      <c r="K183" s="38"/>
    </row>
    <row r="184" spans="1:11" x14ac:dyDescent="0.2">
      <c r="A184" s="24"/>
      <c r="B184" s="25"/>
      <c r="C184" s="72" t="str">
        <f t="shared" si="12"/>
        <v xml:space="preserve"> </v>
      </c>
      <c r="D184" s="26"/>
      <c r="E184" s="80"/>
      <c r="F184" s="26" t="str">
        <f t="shared" si="10"/>
        <v xml:space="preserve"> </v>
      </c>
      <c r="G184" s="27"/>
      <c r="H184" s="25"/>
      <c r="I184" s="26">
        <f t="shared" si="13"/>
        <v>0</v>
      </c>
      <c r="J184" s="89" t="str">
        <f t="shared" si="11"/>
        <v xml:space="preserve"> </v>
      </c>
      <c r="K184" s="38"/>
    </row>
    <row r="185" spans="1:11" x14ac:dyDescent="0.2">
      <c r="A185" s="24"/>
      <c r="B185" s="25"/>
      <c r="C185" s="72" t="str">
        <f t="shared" si="12"/>
        <v xml:space="preserve"> </v>
      </c>
      <c r="D185" s="26"/>
      <c r="E185" s="80"/>
      <c r="F185" s="26" t="str">
        <f t="shared" si="10"/>
        <v xml:space="preserve"> </v>
      </c>
      <c r="G185" s="27"/>
      <c r="H185" s="25"/>
      <c r="I185" s="26">
        <f t="shared" si="13"/>
        <v>0</v>
      </c>
      <c r="J185" s="89" t="str">
        <f t="shared" si="11"/>
        <v xml:space="preserve"> </v>
      </c>
      <c r="K185" s="38"/>
    </row>
    <row r="186" spans="1:11" x14ac:dyDescent="0.2">
      <c r="A186" s="24"/>
      <c r="B186" s="25"/>
      <c r="C186" s="72" t="str">
        <f t="shared" si="12"/>
        <v xml:space="preserve"> </v>
      </c>
      <c r="D186" s="26"/>
      <c r="E186" s="80"/>
      <c r="F186" s="26" t="str">
        <f t="shared" si="10"/>
        <v xml:space="preserve"> </v>
      </c>
      <c r="G186" s="27"/>
      <c r="H186" s="25"/>
      <c r="I186" s="26">
        <f t="shared" si="13"/>
        <v>0</v>
      </c>
      <c r="J186" s="89" t="str">
        <f t="shared" si="11"/>
        <v xml:space="preserve"> </v>
      </c>
      <c r="K186" s="38"/>
    </row>
    <row r="187" spans="1:11" x14ac:dyDescent="0.2">
      <c r="A187" s="24"/>
      <c r="B187" s="25"/>
      <c r="C187" s="72" t="str">
        <f t="shared" si="12"/>
        <v xml:space="preserve"> </v>
      </c>
      <c r="D187" s="26"/>
      <c r="E187" s="80"/>
      <c r="F187" s="26" t="str">
        <f t="shared" si="10"/>
        <v xml:space="preserve"> </v>
      </c>
      <c r="G187" s="27"/>
      <c r="H187" s="25"/>
      <c r="I187" s="26">
        <f t="shared" si="13"/>
        <v>0</v>
      </c>
      <c r="J187" s="89" t="str">
        <f t="shared" si="11"/>
        <v xml:space="preserve"> </v>
      </c>
      <c r="K187" s="38"/>
    </row>
    <row r="188" spans="1:11" x14ac:dyDescent="0.2">
      <c r="A188" s="24"/>
      <c r="B188" s="25"/>
      <c r="C188" s="72" t="str">
        <f t="shared" si="12"/>
        <v xml:space="preserve"> </v>
      </c>
      <c r="D188" s="26"/>
      <c r="E188" s="80"/>
      <c r="F188" s="26" t="str">
        <f t="shared" si="10"/>
        <v xml:space="preserve"> </v>
      </c>
      <c r="G188" s="27"/>
      <c r="H188" s="25"/>
      <c r="I188" s="26">
        <f t="shared" si="13"/>
        <v>0</v>
      </c>
      <c r="J188" s="89" t="str">
        <f t="shared" si="11"/>
        <v xml:space="preserve"> </v>
      </c>
      <c r="K188" s="38"/>
    </row>
    <row r="189" spans="1:11" x14ac:dyDescent="0.2">
      <c r="A189" s="24"/>
      <c r="B189" s="25"/>
      <c r="C189" s="72" t="str">
        <f t="shared" si="12"/>
        <v xml:space="preserve"> </v>
      </c>
      <c r="D189" s="26"/>
      <c r="E189" s="80"/>
      <c r="F189" s="26" t="str">
        <f t="shared" si="10"/>
        <v xml:space="preserve"> </v>
      </c>
      <c r="G189" s="27"/>
      <c r="H189" s="25"/>
      <c r="I189" s="26">
        <f t="shared" si="13"/>
        <v>0</v>
      </c>
      <c r="J189" s="89" t="str">
        <f t="shared" si="11"/>
        <v xml:space="preserve"> </v>
      </c>
      <c r="K189" s="38"/>
    </row>
    <row r="190" spans="1:11" x14ac:dyDescent="0.2">
      <c r="A190" s="24"/>
      <c r="B190" s="25"/>
      <c r="C190" s="72" t="str">
        <f t="shared" si="12"/>
        <v xml:space="preserve"> </v>
      </c>
      <c r="D190" s="26"/>
      <c r="E190" s="80"/>
      <c r="F190" s="26" t="str">
        <f t="shared" ref="F190:F253" si="14">IF(A190&gt;0,(F189+D190-E190)," ")</f>
        <v xml:space="preserve"> </v>
      </c>
      <c r="G190" s="27"/>
      <c r="H190" s="25"/>
      <c r="I190" s="26">
        <f t="shared" si="13"/>
        <v>0</v>
      </c>
      <c r="J190" s="89" t="str">
        <f t="shared" si="11"/>
        <v xml:space="preserve"> </v>
      </c>
      <c r="K190" s="38"/>
    </row>
    <row r="191" spans="1:11" x14ac:dyDescent="0.2">
      <c r="A191" s="24"/>
      <c r="B191" s="25"/>
      <c r="C191" s="72" t="str">
        <f t="shared" si="12"/>
        <v xml:space="preserve"> </v>
      </c>
      <c r="D191" s="26"/>
      <c r="E191" s="80"/>
      <c r="F191" s="26" t="str">
        <f t="shared" si="14"/>
        <v xml:space="preserve"> </v>
      </c>
      <c r="G191" s="27"/>
      <c r="H191" s="25"/>
      <c r="I191" s="26">
        <f t="shared" si="13"/>
        <v>0</v>
      </c>
      <c r="J191" s="89" t="str">
        <f t="shared" si="11"/>
        <v xml:space="preserve"> </v>
      </c>
      <c r="K191" s="38"/>
    </row>
    <row r="192" spans="1:11" x14ac:dyDescent="0.2">
      <c r="A192" s="24"/>
      <c r="B192" s="25"/>
      <c r="C192" s="72" t="str">
        <f t="shared" si="12"/>
        <v xml:space="preserve"> </v>
      </c>
      <c r="D192" s="26"/>
      <c r="E192" s="80"/>
      <c r="F192" s="26" t="str">
        <f t="shared" si="14"/>
        <v xml:space="preserve"> </v>
      </c>
      <c r="G192" s="27"/>
      <c r="H192" s="25"/>
      <c r="I192" s="26">
        <f t="shared" si="13"/>
        <v>0</v>
      </c>
      <c r="J192" s="89" t="str">
        <f t="shared" si="11"/>
        <v xml:space="preserve"> </v>
      </c>
      <c r="K192" s="38"/>
    </row>
    <row r="193" spans="1:11" x14ac:dyDescent="0.2">
      <c r="A193" s="24"/>
      <c r="B193" s="25"/>
      <c r="C193" s="72" t="str">
        <f t="shared" si="12"/>
        <v xml:space="preserve"> </v>
      </c>
      <c r="D193" s="26"/>
      <c r="E193" s="80"/>
      <c r="F193" s="26" t="str">
        <f t="shared" si="14"/>
        <v xml:space="preserve"> </v>
      </c>
      <c r="G193" s="27"/>
      <c r="H193" s="25"/>
      <c r="I193" s="26">
        <f t="shared" si="13"/>
        <v>0</v>
      </c>
      <c r="J193" s="89" t="str">
        <f t="shared" si="11"/>
        <v xml:space="preserve"> </v>
      </c>
      <c r="K193" s="38"/>
    </row>
    <row r="194" spans="1:11" x14ac:dyDescent="0.2">
      <c r="A194" s="24"/>
      <c r="B194" s="25"/>
      <c r="C194" s="72" t="str">
        <f t="shared" si="12"/>
        <v xml:space="preserve"> </v>
      </c>
      <c r="D194" s="26"/>
      <c r="E194" s="80"/>
      <c r="F194" s="26" t="str">
        <f t="shared" si="14"/>
        <v xml:space="preserve"> </v>
      </c>
      <c r="G194" s="27"/>
      <c r="H194" s="25"/>
      <c r="I194" s="26">
        <f t="shared" si="13"/>
        <v>0</v>
      </c>
      <c r="J194" s="89" t="str">
        <f t="shared" si="11"/>
        <v xml:space="preserve"> </v>
      </c>
      <c r="K194" s="38"/>
    </row>
    <row r="195" spans="1:11" x14ac:dyDescent="0.2">
      <c r="A195" s="24"/>
      <c r="B195" s="25"/>
      <c r="C195" s="72" t="str">
        <f t="shared" si="12"/>
        <v xml:space="preserve"> </v>
      </c>
      <c r="D195" s="26"/>
      <c r="E195" s="80"/>
      <c r="F195" s="26" t="str">
        <f t="shared" si="14"/>
        <v xml:space="preserve"> </v>
      </c>
      <c r="G195" s="27"/>
      <c r="H195" s="25"/>
      <c r="I195" s="26">
        <f t="shared" si="13"/>
        <v>0</v>
      </c>
      <c r="J195" s="89" t="str">
        <f t="shared" si="11"/>
        <v xml:space="preserve"> </v>
      </c>
      <c r="K195" s="38"/>
    </row>
    <row r="196" spans="1:11" x14ac:dyDescent="0.2">
      <c r="A196" s="24"/>
      <c r="B196" s="25"/>
      <c r="C196" s="72" t="str">
        <f t="shared" si="12"/>
        <v xml:space="preserve"> </v>
      </c>
      <c r="D196" s="26"/>
      <c r="E196" s="80"/>
      <c r="F196" s="26" t="str">
        <f t="shared" si="14"/>
        <v xml:space="preserve"> </v>
      </c>
      <c r="G196" s="27"/>
      <c r="H196" s="25"/>
      <c r="I196" s="26">
        <f t="shared" si="13"/>
        <v>0</v>
      </c>
      <c r="J196" s="89" t="str">
        <f t="shared" si="11"/>
        <v xml:space="preserve"> </v>
      </c>
      <c r="K196" s="38"/>
    </row>
    <row r="197" spans="1:11" x14ac:dyDescent="0.2">
      <c r="A197" s="24"/>
      <c r="B197" s="25"/>
      <c r="C197" s="72" t="str">
        <f t="shared" si="12"/>
        <v xml:space="preserve"> </v>
      </c>
      <c r="D197" s="26"/>
      <c r="E197" s="80"/>
      <c r="F197" s="26" t="str">
        <f t="shared" si="14"/>
        <v xml:space="preserve"> </v>
      </c>
      <c r="G197" s="27"/>
      <c r="H197" s="25"/>
      <c r="I197" s="26">
        <f t="shared" si="13"/>
        <v>0</v>
      </c>
      <c r="J197" s="89" t="str">
        <f t="shared" si="11"/>
        <v xml:space="preserve"> </v>
      </c>
      <c r="K197" s="38"/>
    </row>
    <row r="198" spans="1:11" x14ac:dyDescent="0.2">
      <c r="A198" s="24"/>
      <c r="B198" s="25"/>
      <c r="C198" s="72" t="str">
        <f t="shared" si="12"/>
        <v xml:space="preserve"> </v>
      </c>
      <c r="D198" s="26"/>
      <c r="E198" s="80"/>
      <c r="F198" s="26" t="str">
        <f t="shared" si="14"/>
        <v xml:space="preserve"> </v>
      </c>
      <c r="G198" s="27"/>
      <c r="H198" s="25"/>
      <c r="I198" s="26">
        <f t="shared" si="13"/>
        <v>0</v>
      </c>
      <c r="J198" s="89" t="str">
        <f t="shared" si="11"/>
        <v xml:space="preserve"> </v>
      </c>
      <c r="K198" s="38"/>
    </row>
    <row r="199" spans="1:11" x14ac:dyDescent="0.2">
      <c r="A199" s="24"/>
      <c r="B199" s="25"/>
      <c r="C199" s="72" t="str">
        <f t="shared" si="12"/>
        <v xml:space="preserve"> </v>
      </c>
      <c r="D199" s="26"/>
      <c r="E199" s="80"/>
      <c r="F199" s="26" t="str">
        <f t="shared" si="14"/>
        <v xml:space="preserve"> </v>
      </c>
      <c r="G199" s="27"/>
      <c r="H199" s="25"/>
      <c r="I199" s="26">
        <f t="shared" si="13"/>
        <v>0</v>
      </c>
      <c r="J199" s="89" t="str">
        <f t="shared" si="11"/>
        <v xml:space="preserve"> </v>
      </c>
      <c r="K199" s="38"/>
    </row>
    <row r="200" spans="1:11" x14ac:dyDescent="0.2">
      <c r="A200" s="24"/>
      <c r="B200" s="25"/>
      <c r="C200" s="72" t="str">
        <f t="shared" si="12"/>
        <v xml:space="preserve"> </v>
      </c>
      <c r="D200" s="26"/>
      <c r="E200" s="80"/>
      <c r="F200" s="26" t="str">
        <f t="shared" si="14"/>
        <v xml:space="preserve"> </v>
      </c>
      <c r="G200" s="27"/>
      <c r="H200" s="25"/>
      <c r="I200" s="26">
        <f t="shared" si="13"/>
        <v>0</v>
      </c>
      <c r="J200" s="89" t="str">
        <f t="shared" si="11"/>
        <v xml:space="preserve"> </v>
      </c>
      <c r="K200" s="38"/>
    </row>
    <row r="201" spans="1:11" x14ac:dyDescent="0.2">
      <c r="A201" s="24"/>
      <c r="B201" s="25"/>
      <c r="C201" s="72" t="str">
        <f t="shared" si="12"/>
        <v xml:space="preserve"> </v>
      </c>
      <c r="D201" s="26"/>
      <c r="E201" s="80"/>
      <c r="F201" s="26" t="str">
        <f t="shared" si="14"/>
        <v xml:space="preserve"> </v>
      </c>
      <c r="G201" s="27"/>
      <c r="H201" s="25"/>
      <c r="I201" s="26">
        <f t="shared" si="13"/>
        <v>0</v>
      </c>
      <c r="J201" s="89" t="str">
        <f t="shared" si="11"/>
        <v xml:space="preserve"> </v>
      </c>
      <c r="K201" s="38"/>
    </row>
    <row r="202" spans="1:11" x14ac:dyDescent="0.2">
      <c r="A202" s="24"/>
      <c r="B202" s="25"/>
      <c r="C202" s="72" t="str">
        <f t="shared" si="12"/>
        <v xml:space="preserve"> </v>
      </c>
      <c r="D202" s="26"/>
      <c r="E202" s="80"/>
      <c r="F202" s="26" t="str">
        <f t="shared" si="14"/>
        <v xml:space="preserve"> </v>
      </c>
      <c r="G202" s="27"/>
      <c r="H202" s="25"/>
      <c r="I202" s="26">
        <f t="shared" si="13"/>
        <v>0</v>
      </c>
      <c r="J202" s="89" t="str">
        <f t="shared" si="11"/>
        <v xml:space="preserve"> </v>
      </c>
      <c r="K202" s="38"/>
    </row>
    <row r="203" spans="1:11" x14ac:dyDescent="0.2">
      <c r="A203" s="24"/>
      <c r="B203" s="25"/>
      <c r="C203" s="72" t="str">
        <f t="shared" si="12"/>
        <v xml:space="preserve"> </v>
      </c>
      <c r="D203" s="26"/>
      <c r="E203" s="80"/>
      <c r="F203" s="26" t="str">
        <f t="shared" si="14"/>
        <v xml:space="preserve"> </v>
      </c>
      <c r="G203" s="27"/>
      <c r="H203" s="25"/>
      <c r="I203" s="26">
        <f t="shared" si="13"/>
        <v>0</v>
      </c>
      <c r="J203" s="89" t="str">
        <f t="shared" si="11"/>
        <v xml:space="preserve"> </v>
      </c>
      <c r="K203" s="38"/>
    </row>
    <row r="204" spans="1:11" x14ac:dyDescent="0.2">
      <c r="A204" s="24"/>
      <c r="B204" s="25"/>
      <c r="C204" s="72" t="str">
        <f t="shared" si="12"/>
        <v xml:space="preserve"> </v>
      </c>
      <c r="D204" s="26"/>
      <c r="E204" s="80"/>
      <c r="F204" s="26" t="str">
        <f t="shared" si="14"/>
        <v xml:space="preserve"> </v>
      </c>
      <c r="G204" s="27"/>
      <c r="H204" s="25"/>
      <c r="I204" s="26">
        <f t="shared" si="13"/>
        <v>0</v>
      </c>
      <c r="J204" s="89" t="str">
        <f t="shared" si="11"/>
        <v xml:space="preserve"> </v>
      </c>
      <c r="K204" s="38"/>
    </row>
    <row r="205" spans="1:11" x14ac:dyDescent="0.2">
      <c r="A205" s="24"/>
      <c r="B205" s="25"/>
      <c r="C205" s="72" t="str">
        <f t="shared" si="12"/>
        <v xml:space="preserve"> </v>
      </c>
      <c r="D205" s="26"/>
      <c r="E205" s="80"/>
      <c r="F205" s="26" t="str">
        <f t="shared" si="14"/>
        <v xml:space="preserve"> </v>
      </c>
      <c r="G205" s="27"/>
      <c r="H205" s="25"/>
      <c r="I205" s="26">
        <f t="shared" si="13"/>
        <v>0</v>
      </c>
      <c r="J205" s="89" t="str">
        <f t="shared" si="11"/>
        <v xml:space="preserve"> </v>
      </c>
      <c r="K205" s="38"/>
    </row>
    <row r="206" spans="1:11" x14ac:dyDescent="0.2">
      <c r="A206" s="24"/>
      <c r="B206" s="25"/>
      <c r="C206" s="72" t="str">
        <f t="shared" si="12"/>
        <v xml:space="preserve"> </v>
      </c>
      <c r="D206" s="26"/>
      <c r="E206" s="80"/>
      <c r="F206" s="26" t="str">
        <f t="shared" si="14"/>
        <v xml:space="preserve"> </v>
      </c>
      <c r="G206" s="27"/>
      <c r="H206" s="25"/>
      <c r="I206" s="26">
        <f t="shared" si="13"/>
        <v>0</v>
      </c>
      <c r="J206" s="89" t="str">
        <f t="shared" si="11"/>
        <v xml:space="preserve"> </v>
      </c>
      <c r="K206" s="38"/>
    </row>
    <row r="207" spans="1:11" x14ac:dyDescent="0.2">
      <c r="A207" s="24"/>
      <c r="B207" s="25"/>
      <c r="C207" s="72" t="str">
        <f t="shared" si="12"/>
        <v xml:space="preserve"> </v>
      </c>
      <c r="D207" s="26"/>
      <c r="E207" s="80"/>
      <c r="F207" s="26" t="str">
        <f t="shared" si="14"/>
        <v xml:space="preserve"> </v>
      </c>
      <c r="G207" s="27"/>
      <c r="H207" s="25"/>
      <c r="I207" s="26">
        <f t="shared" si="13"/>
        <v>0</v>
      </c>
      <c r="J207" s="89" t="str">
        <f t="shared" si="11"/>
        <v xml:space="preserve"> </v>
      </c>
      <c r="K207" s="38"/>
    </row>
    <row r="208" spans="1:11" x14ac:dyDescent="0.2">
      <c r="A208" s="24"/>
      <c r="B208" s="25"/>
      <c r="C208" s="72" t="str">
        <f t="shared" si="12"/>
        <v xml:space="preserve"> </v>
      </c>
      <c r="D208" s="26"/>
      <c r="E208" s="80"/>
      <c r="F208" s="26" t="str">
        <f t="shared" si="14"/>
        <v xml:space="preserve"> </v>
      </c>
      <c r="G208" s="27"/>
      <c r="H208" s="25"/>
      <c r="I208" s="26">
        <f t="shared" si="13"/>
        <v>0</v>
      </c>
      <c r="J208" s="89" t="str">
        <f t="shared" ref="J208:J271" si="15">IF(K208&gt;0,$E$14," ")</f>
        <v xml:space="preserve"> </v>
      </c>
      <c r="K208" s="38"/>
    </row>
    <row r="209" spans="1:11" x14ac:dyDescent="0.2">
      <c r="A209" s="24"/>
      <c r="B209" s="25"/>
      <c r="C209" s="72" t="str">
        <f t="shared" si="12"/>
        <v xml:space="preserve"> </v>
      </c>
      <c r="D209" s="26"/>
      <c r="E209" s="80"/>
      <c r="F209" s="26" t="str">
        <f t="shared" si="14"/>
        <v xml:space="preserve"> </v>
      </c>
      <c r="G209" s="27"/>
      <c r="H209" s="25"/>
      <c r="I209" s="26">
        <f t="shared" si="13"/>
        <v>0</v>
      </c>
      <c r="J209" s="89" t="str">
        <f t="shared" si="15"/>
        <v xml:space="preserve"> </v>
      </c>
      <c r="K209" s="38"/>
    </row>
    <row r="210" spans="1:11" x14ac:dyDescent="0.2">
      <c r="A210" s="24"/>
      <c r="B210" s="25"/>
      <c r="C210" s="72" t="str">
        <f t="shared" si="12"/>
        <v xml:space="preserve"> </v>
      </c>
      <c r="D210" s="26"/>
      <c r="E210" s="80"/>
      <c r="F210" s="26" t="str">
        <f t="shared" si="14"/>
        <v xml:space="preserve"> </v>
      </c>
      <c r="G210" s="27"/>
      <c r="H210" s="25"/>
      <c r="I210" s="26">
        <f t="shared" si="13"/>
        <v>0</v>
      </c>
      <c r="J210" s="89" t="str">
        <f t="shared" si="15"/>
        <v xml:space="preserve"> </v>
      </c>
      <c r="K210" s="38"/>
    </row>
    <row r="211" spans="1:11" x14ac:dyDescent="0.2">
      <c r="A211" s="24"/>
      <c r="B211" s="25"/>
      <c r="C211" s="72" t="str">
        <f t="shared" si="12"/>
        <v xml:space="preserve"> </v>
      </c>
      <c r="D211" s="26"/>
      <c r="E211" s="80"/>
      <c r="F211" s="26" t="str">
        <f t="shared" si="14"/>
        <v xml:space="preserve"> </v>
      </c>
      <c r="G211" s="27"/>
      <c r="H211" s="25"/>
      <c r="I211" s="26">
        <f t="shared" si="13"/>
        <v>0</v>
      </c>
      <c r="J211" s="89" t="str">
        <f t="shared" si="15"/>
        <v xml:space="preserve"> </v>
      </c>
      <c r="K211" s="38"/>
    </row>
    <row r="212" spans="1:11" x14ac:dyDescent="0.2">
      <c r="A212" s="24"/>
      <c r="B212" s="25"/>
      <c r="C212" s="72" t="str">
        <f t="shared" si="12"/>
        <v xml:space="preserve"> </v>
      </c>
      <c r="D212" s="26"/>
      <c r="E212" s="80"/>
      <c r="F212" s="26" t="str">
        <f t="shared" si="14"/>
        <v xml:space="preserve"> </v>
      </c>
      <c r="G212" s="27"/>
      <c r="H212" s="25"/>
      <c r="I212" s="26">
        <f t="shared" si="13"/>
        <v>0</v>
      </c>
      <c r="J212" s="89" t="str">
        <f t="shared" si="15"/>
        <v xml:space="preserve"> </v>
      </c>
      <c r="K212" s="38"/>
    </row>
    <row r="213" spans="1:11" x14ac:dyDescent="0.2">
      <c r="A213" s="24"/>
      <c r="B213" s="25"/>
      <c r="C213" s="72" t="str">
        <f t="shared" si="12"/>
        <v xml:space="preserve"> </v>
      </c>
      <c r="D213" s="26"/>
      <c r="E213" s="80"/>
      <c r="F213" s="26" t="str">
        <f t="shared" si="14"/>
        <v xml:space="preserve"> </v>
      </c>
      <c r="G213" s="27"/>
      <c r="H213" s="25"/>
      <c r="I213" s="26">
        <f t="shared" si="13"/>
        <v>0</v>
      </c>
      <c r="J213" s="89" t="str">
        <f t="shared" si="15"/>
        <v xml:space="preserve"> </v>
      </c>
      <c r="K213" s="38"/>
    </row>
    <row r="214" spans="1:11" x14ac:dyDescent="0.2">
      <c r="A214" s="24"/>
      <c r="B214" s="25"/>
      <c r="C214" s="72" t="str">
        <f t="shared" ref="C214:C277" si="16">IF(B214&gt;0,45-($G$3-A214)," ")</f>
        <v xml:space="preserve"> </v>
      </c>
      <c r="D214" s="26"/>
      <c r="E214" s="80"/>
      <c r="F214" s="26" t="str">
        <f t="shared" si="14"/>
        <v xml:space="preserve"> </v>
      </c>
      <c r="G214" s="27"/>
      <c r="H214" s="25"/>
      <c r="I214" s="26">
        <f t="shared" ref="I214:I277" si="17">H214-D214</f>
        <v>0</v>
      </c>
      <c r="J214" s="89" t="str">
        <f t="shared" si="15"/>
        <v xml:space="preserve"> </v>
      </c>
      <c r="K214" s="38"/>
    </row>
    <row r="215" spans="1:11" x14ac:dyDescent="0.2">
      <c r="A215" s="24"/>
      <c r="B215" s="25"/>
      <c r="C215" s="72" t="str">
        <f t="shared" si="16"/>
        <v xml:space="preserve"> </v>
      </c>
      <c r="D215" s="26"/>
      <c r="E215" s="80"/>
      <c r="F215" s="26" t="str">
        <f t="shared" si="14"/>
        <v xml:space="preserve"> </v>
      </c>
      <c r="G215" s="27"/>
      <c r="H215" s="25"/>
      <c r="I215" s="26">
        <f t="shared" si="17"/>
        <v>0</v>
      </c>
      <c r="J215" s="89" t="str">
        <f t="shared" si="15"/>
        <v xml:space="preserve"> </v>
      </c>
      <c r="K215" s="38"/>
    </row>
    <row r="216" spans="1:11" x14ac:dyDescent="0.2">
      <c r="A216" s="24"/>
      <c r="B216" s="25"/>
      <c r="C216" s="72" t="str">
        <f t="shared" si="16"/>
        <v xml:space="preserve"> </v>
      </c>
      <c r="D216" s="26"/>
      <c r="E216" s="80"/>
      <c r="F216" s="26" t="str">
        <f t="shared" si="14"/>
        <v xml:space="preserve"> </v>
      </c>
      <c r="G216" s="27"/>
      <c r="H216" s="25"/>
      <c r="I216" s="26">
        <f t="shared" si="17"/>
        <v>0</v>
      </c>
      <c r="J216" s="89" t="str">
        <f t="shared" si="15"/>
        <v xml:space="preserve"> </v>
      </c>
      <c r="K216" s="38"/>
    </row>
    <row r="217" spans="1:11" x14ac:dyDescent="0.2">
      <c r="A217" s="24"/>
      <c r="B217" s="25"/>
      <c r="C217" s="72" t="str">
        <f t="shared" si="16"/>
        <v xml:space="preserve"> </v>
      </c>
      <c r="D217" s="26"/>
      <c r="E217" s="80"/>
      <c r="F217" s="26" t="str">
        <f t="shared" si="14"/>
        <v xml:space="preserve"> </v>
      </c>
      <c r="G217" s="27"/>
      <c r="H217" s="25"/>
      <c r="I217" s="26">
        <f t="shared" si="17"/>
        <v>0</v>
      </c>
      <c r="J217" s="89" t="str">
        <f t="shared" si="15"/>
        <v xml:space="preserve"> </v>
      </c>
      <c r="K217" s="38"/>
    </row>
    <row r="218" spans="1:11" x14ac:dyDescent="0.2">
      <c r="A218" s="24"/>
      <c r="B218" s="25"/>
      <c r="C218" s="72" t="str">
        <f t="shared" si="16"/>
        <v xml:space="preserve"> </v>
      </c>
      <c r="D218" s="26"/>
      <c r="E218" s="80"/>
      <c r="F218" s="26" t="str">
        <f t="shared" si="14"/>
        <v xml:space="preserve"> </v>
      </c>
      <c r="G218" s="27"/>
      <c r="H218" s="25"/>
      <c r="I218" s="26">
        <f t="shared" si="17"/>
        <v>0</v>
      </c>
      <c r="J218" s="89" t="str">
        <f t="shared" si="15"/>
        <v xml:space="preserve"> </v>
      </c>
      <c r="K218" s="38"/>
    </row>
    <row r="219" spans="1:11" x14ac:dyDescent="0.2">
      <c r="A219" s="24"/>
      <c r="B219" s="25"/>
      <c r="C219" s="72" t="str">
        <f t="shared" si="16"/>
        <v xml:space="preserve"> </v>
      </c>
      <c r="D219" s="26"/>
      <c r="E219" s="80"/>
      <c r="F219" s="26" t="str">
        <f t="shared" si="14"/>
        <v xml:space="preserve"> </v>
      </c>
      <c r="G219" s="27"/>
      <c r="H219" s="25"/>
      <c r="I219" s="26">
        <f t="shared" si="17"/>
        <v>0</v>
      </c>
      <c r="J219" s="89" t="str">
        <f t="shared" si="15"/>
        <v xml:space="preserve"> </v>
      </c>
      <c r="K219" s="38"/>
    </row>
    <row r="220" spans="1:11" x14ac:dyDescent="0.2">
      <c r="A220" s="24"/>
      <c r="B220" s="25"/>
      <c r="C220" s="72" t="str">
        <f t="shared" si="16"/>
        <v xml:space="preserve"> </v>
      </c>
      <c r="D220" s="26"/>
      <c r="E220" s="80"/>
      <c r="F220" s="26" t="str">
        <f t="shared" si="14"/>
        <v xml:space="preserve"> </v>
      </c>
      <c r="G220" s="27"/>
      <c r="H220" s="25"/>
      <c r="I220" s="26">
        <f t="shared" si="17"/>
        <v>0</v>
      </c>
      <c r="J220" s="89" t="str">
        <f t="shared" si="15"/>
        <v xml:space="preserve"> </v>
      </c>
      <c r="K220" s="38"/>
    </row>
    <row r="221" spans="1:11" x14ac:dyDescent="0.2">
      <c r="A221" s="24"/>
      <c r="B221" s="25"/>
      <c r="C221" s="72" t="str">
        <f t="shared" si="16"/>
        <v xml:space="preserve"> </v>
      </c>
      <c r="D221" s="26"/>
      <c r="E221" s="80"/>
      <c r="F221" s="26" t="str">
        <f t="shared" si="14"/>
        <v xml:space="preserve"> </v>
      </c>
      <c r="G221" s="27"/>
      <c r="H221" s="25"/>
      <c r="I221" s="26">
        <f t="shared" si="17"/>
        <v>0</v>
      </c>
      <c r="J221" s="89" t="str">
        <f t="shared" si="15"/>
        <v xml:space="preserve"> </v>
      </c>
      <c r="K221" s="38"/>
    </row>
    <row r="222" spans="1:11" x14ac:dyDescent="0.2">
      <c r="A222" s="24"/>
      <c r="B222" s="25"/>
      <c r="C222" s="72" t="str">
        <f t="shared" si="16"/>
        <v xml:space="preserve"> </v>
      </c>
      <c r="D222" s="26"/>
      <c r="E222" s="80"/>
      <c r="F222" s="26" t="str">
        <f t="shared" si="14"/>
        <v xml:space="preserve"> </v>
      </c>
      <c r="G222" s="27"/>
      <c r="H222" s="25"/>
      <c r="I222" s="26">
        <f t="shared" si="17"/>
        <v>0</v>
      </c>
      <c r="J222" s="89" t="str">
        <f t="shared" si="15"/>
        <v xml:space="preserve"> </v>
      </c>
      <c r="K222" s="38"/>
    </row>
    <row r="223" spans="1:11" x14ac:dyDescent="0.2">
      <c r="A223" s="24"/>
      <c r="B223" s="25"/>
      <c r="C223" s="72" t="str">
        <f t="shared" si="16"/>
        <v xml:space="preserve"> </v>
      </c>
      <c r="D223" s="26"/>
      <c r="E223" s="80"/>
      <c r="F223" s="26" t="str">
        <f t="shared" si="14"/>
        <v xml:space="preserve"> </v>
      </c>
      <c r="G223" s="27"/>
      <c r="H223" s="25"/>
      <c r="I223" s="26">
        <f t="shared" si="17"/>
        <v>0</v>
      </c>
      <c r="J223" s="89" t="str">
        <f t="shared" si="15"/>
        <v xml:space="preserve"> </v>
      </c>
      <c r="K223" s="38"/>
    </row>
    <row r="224" spans="1:11" x14ac:dyDescent="0.2">
      <c r="A224" s="24"/>
      <c r="B224" s="25"/>
      <c r="C224" s="72" t="str">
        <f t="shared" si="16"/>
        <v xml:space="preserve"> </v>
      </c>
      <c r="D224" s="26"/>
      <c r="E224" s="80"/>
      <c r="F224" s="26" t="str">
        <f t="shared" si="14"/>
        <v xml:space="preserve"> </v>
      </c>
      <c r="G224" s="27"/>
      <c r="H224" s="25"/>
      <c r="I224" s="26">
        <f t="shared" si="17"/>
        <v>0</v>
      </c>
      <c r="J224" s="89" t="str">
        <f t="shared" si="15"/>
        <v xml:space="preserve"> </v>
      </c>
      <c r="K224" s="38"/>
    </row>
    <row r="225" spans="1:11" x14ac:dyDescent="0.2">
      <c r="A225" s="24"/>
      <c r="B225" s="25"/>
      <c r="C225" s="72" t="str">
        <f t="shared" si="16"/>
        <v xml:space="preserve"> </v>
      </c>
      <c r="D225" s="26"/>
      <c r="E225" s="80"/>
      <c r="F225" s="26" t="str">
        <f t="shared" si="14"/>
        <v xml:space="preserve"> </v>
      </c>
      <c r="G225" s="27"/>
      <c r="H225" s="25"/>
      <c r="I225" s="26">
        <f t="shared" si="17"/>
        <v>0</v>
      </c>
      <c r="J225" s="89" t="str">
        <f t="shared" si="15"/>
        <v xml:space="preserve"> </v>
      </c>
      <c r="K225" s="38"/>
    </row>
    <row r="226" spans="1:11" x14ac:dyDescent="0.2">
      <c r="A226" s="24"/>
      <c r="B226" s="25"/>
      <c r="C226" s="72" t="str">
        <f t="shared" si="16"/>
        <v xml:space="preserve"> </v>
      </c>
      <c r="D226" s="26"/>
      <c r="E226" s="80"/>
      <c r="F226" s="26" t="str">
        <f t="shared" si="14"/>
        <v xml:space="preserve"> </v>
      </c>
      <c r="G226" s="27"/>
      <c r="H226" s="25"/>
      <c r="I226" s="26">
        <f t="shared" si="17"/>
        <v>0</v>
      </c>
      <c r="J226" s="89" t="str">
        <f t="shared" si="15"/>
        <v xml:space="preserve"> </v>
      </c>
      <c r="K226" s="38"/>
    </row>
    <row r="227" spans="1:11" x14ac:dyDescent="0.2">
      <c r="A227" s="24"/>
      <c r="B227" s="25"/>
      <c r="C227" s="72" t="str">
        <f t="shared" si="16"/>
        <v xml:space="preserve"> </v>
      </c>
      <c r="D227" s="26"/>
      <c r="E227" s="80"/>
      <c r="F227" s="26" t="str">
        <f t="shared" si="14"/>
        <v xml:space="preserve"> </v>
      </c>
      <c r="G227" s="27"/>
      <c r="H227" s="25"/>
      <c r="I227" s="26">
        <f t="shared" si="17"/>
        <v>0</v>
      </c>
      <c r="J227" s="89" t="str">
        <f t="shared" si="15"/>
        <v xml:space="preserve"> </v>
      </c>
      <c r="K227" s="38"/>
    </row>
    <row r="228" spans="1:11" x14ac:dyDescent="0.2">
      <c r="A228" s="24"/>
      <c r="B228" s="25"/>
      <c r="C228" s="72" t="str">
        <f t="shared" si="16"/>
        <v xml:space="preserve"> </v>
      </c>
      <c r="D228" s="26"/>
      <c r="E228" s="80"/>
      <c r="F228" s="26" t="str">
        <f t="shared" si="14"/>
        <v xml:space="preserve"> </v>
      </c>
      <c r="G228" s="27"/>
      <c r="H228" s="25"/>
      <c r="I228" s="26">
        <f t="shared" si="17"/>
        <v>0</v>
      </c>
      <c r="J228" s="89" t="str">
        <f t="shared" si="15"/>
        <v xml:space="preserve"> </v>
      </c>
      <c r="K228" s="38"/>
    </row>
    <row r="229" spans="1:11" x14ac:dyDescent="0.2">
      <c r="A229" s="24"/>
      <c r="B229" s="25"/>
      <c r="C229" s="72" t="str">
        <f t="shared" si="16"/>
        <v xml:space="preserve"> </v>
      </c>
      <c r="D229" s="26"/>
      <c r="E229" s="80"/>
      <c r="F229" s="26" t="str">
        <f t="shared" si="14"/>
        <v xml:space="preserve"> </v>
      </c>
      <c r="G229" s="27"/>
      <c r="H229" s="25"/>
      <c r="I229" s="26">
        <f t="shared" si="17"/>
        <v>0</v>
      </c>
      <c r="J229" s="89" t="str">
        <f t="shared" si="15"/>
        <v xml:space="preserve"> </v>
      </c>
      <c r="K229" s="38"/>
    </row>
    <row r="230" spans="1:11" x14ac:dyDescent="0.2">
      <c r="A230" s="24"/>
      <c r="B230" s="25"/>
      <c r="C230" s="72" t="str">
        <f t="shared" si="16"/>
        <v xml:space="preserve"> </v>
      </c>
      <c r="D230" s="26"/>
      <c r="E230" s="80"/>
      <c r="F230" s="26" t="str">
        <f t="shared" si="14"/>
        <v xml:space="preserve"> </v>
      </c>
      <c r="G230" s="27"/>
      <c r="H230" s="25"/>
      <c r="I230" s="26">
        <f t="shared" si="17"/>
        <v>0</v>
      </c>
      <c r="J230" s="89" t="str">
        <f t="shared" si="15"/>
        <v xml:space="preserve"> </v>
      </c>
      <c r="K230" s="38"/>
    </row>
    <row r="231" spans="1:11" x14ac:dyDescent="0.2">
      <c r="A231" s="24"/>
      <c r="B231" s="25"/>
      <c r="C231" s="72" t="str">
        <f t="shared" si="16"/>
        <v xml:space="preserve"> </v>
      </c>
      <c r="D231" s="26"/>
      <c r="E231" s="80"/>
      <c r="F231" s="26" t="str">
        <f t="shared" si="14"/>
        <v xml:space="preserve"> </v>
      </c>
      <c r="G231" s="27"/>
      <c r="H231" s="25"/>
      <c r="I231" s="26">
        <f t="shared" si="17"/>
        <v>0</v>
      </c>
      <c r="J231" s="89" t="str">
        <f t="shared" si="15"/>
        <v xml:space="preserve"> </v>
      </c>
      <c r="K231" s="38"/>
    </row>
    <row r="232" spans="1:11" x14ac:dyDescent="0.2">
      <c r="A232" s="24"/>
      <c r="B232" s="25"/>
      <c r="C232" s="72" t="str">
        <f t="shared" si="16"/>
        <v xml:space="preserve"> </v>
      </c>
      <c r="D232" s="26"/>
      <c r="E232" s="80"/>
      <c r="F232" s="26" t="str">
        <f t="shared" si="14"/>
        <v xml:space="preserve"> </v>
      </c>
      <c r="G232" s="27"/>
      <c r="H232" s="25"/>
      <c r="I232" s="26">
        <f t="shared" si="17"/>
        <v>0</v>
      </c>
      <c r="J232" s="89" t="str">
        <f t="shared" si="15"/>
        <v xml:space="preserve"> </v>
      </c>
      <c r="K232" s="38"/>
    </row>
    <row r="233" spans="1:11" x14ac:dyDescent="0.2">
      <c r="A233" s="24"/>
      <c r="B233" s="25"/>
      <c r="C233" s="72" t="str">
        <f t="shared" si="16"/>
        <v xml:space="preserve"> </v>
      </c>
      <c r="D233" s="26"/>
      <c r="E233" s="80"/>
      <c r="F233" s="26" t="str">
        <f t="shared" si="14"/>
        <v xml:space="preserve"> </v>
      </c>
      <c r="G233" s="27"/>
      <c r="H233" s="25"/>
      <c r="I233" s="26">
        <f t="shared" si="17"/>
        <v>0</v>
      </c>
      <c r="J233" s="89" t="str">
        <f t="shared" si="15"/>
        <v xml:space="preserve"> </v>
      </c>
      <c r="K233" s="38"/>
    </row>
    <row r="234" spans="1:11" x14ac:dyDescent="0.2">
      <c r="A234" s="24"/>
      <c r="B234" s="25"/>
      <c r="C234" s="72" t="str">
        <f t="shared" si="16"/>
        <v xml:space="preserve"> </v>
      </c>
      <c r="D234" s="26"/>
      <c r="E234" s="80"/>
      <c r="F234" s="26" t="str">
        <f t="shared" si="14"/>
        <v xml:space="preserve"> </v>
      </c>
      <c r="G234" s="27"/>
      <c r="H234" s="25"/>
      <c r="I234" s="26">
        <f t="shared" si="17"/>
        <v>0</v>
      </c>
      <c r="J234" s="89" t="str">
        <f t="shared" si="15"/>
        <v xml:space="preserve"> </v>
      </c>
      <c r="K234" s="38"/>
    </row>
    <row r="235" spans="1:11" x14ac:dyDescent="0.2">
      <c r="A235" s="24"/>
      <c r="B235" s="25"/>
      <c r="C235" s="72" t="str">
        <f t="shared" si="16"/>
        <v xml:space="preserve"> </v>
      </c>
      <c r="D235" s="26"/>
      <c r="E235" s="80"/>
      <c r="F235" s="26" t="str">
        <f t="shared" si="14"/>
        <v xml:space="preserve"> </v>
      </c>
      <c r="G235" s="27"/>
      <c r="H235" s="25"/>
      <c r="I235" s="26">
        <f t="shared" si="17"/>
        <v>0</v>
      </c>
      <c r="J235" s="89" t="str">
        <f t="shared" si="15"/>
        <v xml:space="preserve"> </v>
      </c>
      <c r="K235" s="38"/>
    </row>
    <row r="236" spans="1:11" x14ac:dyDescent="0.2">
      <c r="A236" s="24"/>
      <c r="B236" s="25"/>
      <c r="C236" s="72" t="str">
        <f t="shared" si="16"/>
        <v xml:space="preserve"> </v>
      </c>
      <c r="D236" s="26"/>
      <c r="E236" s="80"/>
      <c r="F236" s="26" t="str">
        <f t="shared" si="14"/>
        <v xml:space="preserve"> </v>
      </c>
      <c r="G236" s="27"/>
      <c r="H236" s="25"/>
      <c r="I236" s="26">
        <f t="shared" si="17"/>
        <v>0</v>
      </c>
      <c r="J236" s="89" t="str">
        <f t="shared" si="15"/>
        <v xml:space="preserve"> </v>
      </c>
      <c r="K236" s="38"/>
    </row>
    <row r="237" spans="1:11" x14ac:dyDescent="0.2">
      <c r="A237" s="24"/>
      <c r="B237" s="25"/>
      <c r="C237" s="72" t="str">
        <f t="shared" si="16"/>
        <v xml:space="preserve"> </v>
      </c>
      <c r="D237" s="26"/>
      <c r="E237" s="80"/>
      <c r="F237" s="26" t="str">
        <f t="shared" si="14"/>
        <v xml:space="preserve"> </v>
      </c>
      <c r="G237" s="27"/>
      <c r="H237" s="25"/>
      <c r="I237" s="26">
        <f t="shared" si="17"/>
        <v>0</v>
      </c>
      <c r="J237" s="89" t="str">
        <f t="shared" si="15"/>
        <v xml:space="preserve"> </v>
      </c>
      <c r="K237" s="38"/>
    </row>
    <row r="238" spans="1:11" x14ac:dyDescent="0.2">
      <c r="A238" s="24"/>
      <c r="B238" s="25"/>
      <c r="C238" s="72" t="str">
        <f t="shared" si="16"/>
        <v xml:space="preserve"> </v>
      </c>
      <c r="D238" s="26"/>
      <c r="E238" s="80"/>
      <c r="F238" s="26" t="str">
        <f t="shared" si="14"/>
        <v xml:space="preserve"> </v>
      </c>
      <c r="G238" s="27"/>
      <c r="H238" s="25"/>
      <c r="I238" s="26">
        <f t="shared" si="17"/>
        <v>0</v>
      </c>
      <c r="J238" s="89" t="str">
        <f t="shared" si="15"/>
        <v xml:space="preserve"> </v>
      </c>
      <c r="K238" s="38"/>
    </row>
    <row r="239" spans="1:11" x14ac:dyDescent="0.2">
      <c r="A239" s="24"/>
      <c r="B239" s="25"/>
      <c r="C239" s="72" t="str">
        <f t="shared" si="16"/>
        <v xml:space="preserve"> </v>
      </c>
      <c r="D239" s="26"/>
      <c r="E239" s="80"/>
      <c r="F239" s="26" t="str">
        <f t="shared" si="14"/>
        <v xml:space="preserve"> </v>
      </c>
      <c r="G239" s="27"/>
      <c r="H239" s="25"/>
      <c r="I239" s="26">
        <f t="shared" si="17"/>
        <v>0</v>
      </c>
      <c r="J239" s="89" t="str">
        <f t="shared" si="15"/>
        <v xml:space="preserve"> </v>
      </c>
      <c r="K239" s="38"/>
    </row>
    <row r="240" spans="1:11" x14ac:dyDescent="0.2">
      <c r="A240" s="24"/>
      <c r="B240" s="25"/>
      <c r="C240" s="72" t="str">
        <f t="shared" si="16"/>
        <v xml:space="preserve"> </v>
      </c>
      <c r="D240" s="26"/>
      <c r="E240" s="80"/>
      <c r="F240" s="26" t="str">
        <f t="shared" si="14"/>
        <v xml:space="preserve"> </v>
      </c>
      <c r="G240" s="27"/>
      <c r="H240" s="25"/>
      <c r="I240" s="26">
        <f t="shared" si="17"/>
        <v>0</v>
      </c>
      <c r="J240" s="89" t="str">
        <f t="shared" si="15"/>
        <v xml:space="preserve"> </v>
      </c>
      <c r="K240" s="38"/>
    </row>
    <row r="241" spans="1:11" x14ac:dyDescent="0.2">
      <c r="A241" s="24"/>
      <c r="B241" s="25"/>
      <c r="C241" s="72" t="str">
        <f t="shared" si="16"/>
        <v xml:space="preserve"> </v>
      </c>
      <c r="D241" s="26"/>
      <c r="E241" s="80"/>
      <c r="F241" s="26" t="str">
        <f t="shared" si="14"/>
        <v xml:space="preserve"> </v>
      </c>
      <c r="G241" s="27"/>
      <c r="H241" s="25"/>
      <c r="I241" s="26">
        <f t="shared" si="17"/>
        <v>0</v>
      </c>
      <c r="J241" s="89" t="str">
        <f t="shared" si="15"/>
        <v xml:space="preserve"> </v>
      </c>
      <c r="K241" s="38"/>
    </row>
    <row r="242" spans="1:11" x14ac:dyDescent="0.2">
      <c r="A242" s="24"/>
      <c r="B242" s="25"/>
      <c r="C242" s="72" t="str">
        <f t="shared" si="16"/>
        <v xml:space="preserve"> </v>
      </c>
      <c r="D242" s="26"/>
      <c r="E242" s="80"/>
      <c r="F242" s="26" t="str">
        <f t="shared" si="14"/>
        <v xml:space="preserve"> </v>
      </c>
      <c r="G242" s="27"/>
      <c r="H242" s="25"/>
      <c r="I242" s="26">
        <f t="shared" si="17"/>
        <v>0</v>
      </c>
      <c r="J242" s="89" t="str">
        <f t="shared" si="15"/>
        <v xml:space="preserve"> </v>
      </c>
      <c r="K242" s="38"/>
    </row>
    <row r="243" spans="1:11" x14ac:dyDescent="0.2">
      <c r="A243" s="24"/>
      <c r="B243" s="25"/>
      <c r="C243" s="72" t="str">
        <f t="shared" si="16"/>
        <v xml:space="preserve"> </v>
      </c>
      <c r="D243" s="26"/>
      <c r="E243" s="80"/>
      <c r="F243" s="26" t="str">
        <f t="shared" si="14"/>
        <v xml:space="preserve"> </v>
      </c>
      <c r="G243" s="27"/>
      <c r="H243" s="25"/>
      <c r="I243" s="26">
        <f t="shared" si="17"/>
        <v>0</v>
      </c>
      <c r="J243" s="89" t="str">
        <f t="shared" si="15"/>
        <v xml:space="preserve"> </v>
      </c>
      <c r="K243" s="38"/>
    </row>
    <row r="244" spans="1:11" x14ac:dyDescent="0.2">
      <c r="A244" s="24"/>
      <c r="B244" s="25"/>
      <c r="C244" s="72" t="str">
        <f t="shared" si="16"/>
        <v xml:space="preserve"> </v>
      </c>
      <c r="D244" s="26"/>
      <c r="E244" s="80"/>
      <c r="F244" s="26" t="str">
        <f t="shared" si="14"/>
        <v xml:space="preserve"> </v>
      </c>
      <c r="G244" s="27"/>
      <c r="H244" s="25"/>
      <c r="I244" s="26">
        <f t="shared" si="17"/>
        <v>0</v>
      </c>
      <c r="J244" s="89" t="str">
        <f t="shared" si="15"/>
        <v xml:space="preserve"> </v>
      </c>
      <c r="K244" s="38"/>
    </row>
    <row r="245" spans="1:11" x14ac:dyDescent="0.2">
      <c r="A245" s="24"/>
      <c r="B245" s="25"/>
      <c r="C245" s="72" t="str">
        <f t="shared" si="16"/>
        <v xml:space="preserve"> </v>
      </c>
      <c r="D245" s="26"/>
      <c r="E245" s="80"/>
      <c r="F245" s="26" t="str">
        <f t="shared" si="14"/>
        <v xml:space="preserve"> </v>
      </c>
      <c r="G245" s="27"/>
      <c r="H245" s="25"/>
      <c r="I245" s="26">
        <f t="shared" si="17"/>
        <v>0</v>
      </c>
      <c r="J245" s="89" t="str">
        <f t="shared" si="15"/>
        <v xml:space="preserve"> </v>
      </c>
      <c r="K245" s="38"/>
    </row>
    <row r="246" spans="1:11" x14ac:dyDescent="0.2">
      <c r="A246" s="24"/>
      <c r="B246" s="25"/>
      <c r="C246" s="72" t="str">
        <f t="shared" si="16"/>
        <v xml:space="preserve"> </v>
      </c>
      <c r="D246" s="26"/>
      <c r="E246" s="80"/>
      <c r="F246" s="26" t="str">
        <f t="shared" si="14"/>
        <v xml:space="preserve"> </v>
      </c>
      <c r="G246" s="27"/>
      <c r="H246" s="25"/>
      <c r="I246" s="26">
        <f t="shared" si="17"/>
        <v>0</v>
      </c>
      <c r="J246" s="89" t="str">
        <f t="shared" si="15"/>
        <v xml:space="preserve"> </v>
      </c>
      <c r="K246" s="38"/>
    </row>
    <row r="247" spans="1:11" x14ac:dyDescent="0.2">
      <c r="A247" s="24"/>
      <c r="B247" s="25"/>
      <c r="C247" s="72" t="str">
        <f t="shared" si="16"/>
        <v xml:space="preserve"> </v>
      </c>
      <c r="D247" s="26"/>
      <c r="E247" s="80"/>
      <c r="F247" s="26" t="str">
        <f t="shared" si="14"/>
        <v xml:space="preserve"> </v>
      </c>
      <c r="G247" s="27"/>
      <c r="H247" s="25"/>
      <c r="I247" s="26">
        <f t="shared" si="17"/>
        <v>0</v>
      </c>
      <c r="J247" s="89" t="str">
        <f t="shared" si="15"/>
        <v xml:space="preserve"> </v>
      </c>
      <c r="K247" s="38"/>
    </row>
    <row r="248" spans="1:11" x14ac:dyDescent="0.2">
      <c r="A248" s="24"/>
      <c r="B248" s="25"/>
      <c r="C248" s="72" t="str">
        <f t="shared" si="16"/>
        <v xml:space="preserve"> </v>
      </c>
      <c r="D248" s="26"/>
      <c r="E248" s="80"/>
      <c r="F248" s="26" t="str">
        <f t="shared" si="14"/>
        <v xml:space="preserve"> </v>
      </c>
      <c r="G248" s="27"/>
      <c r="H248" s="25"/>
      <c r="I248" s="26">
        <f t="shared" si="17"/>
        <v>0</v>
      </c>
      <c r="J248" s="89" t="str">
        <f t="shared" si="15"/>
        <v xml:space="preserve"> </v>
      </c>
      <c r="K248" s="38"/>
    </row>
    <row r="249" spans="1:11" x14ac:dyDescent="0.2">
      <c r="A249" s="24"/>
      <c r="B249" s="25"/>
      <c r="C249" s="72" t="str">
        <f t="shared" si="16"/>
        <v xml:space="preserve"> </v>
      </c>
      <c r="D249" s="26"/>
      <c r="E249" s="80"/>
      <c r="F249" s="26" t="str">
        <f t="shared" si="14"/>
        <v xml:space="preserve"> </v>
      </c>
      <c r="G249" s="27"/>
      <c r="H249" s="25"/>
      <c r="I249" s="26">
        <f t="shared" si="17"/>
        <v>0</v>
      </c>
      <c r="J249" s="89" t="str">
        <f t="shared" si="15"/>
        <v xml:space="preserve"> </v>
      </c>
      <c r="K249" s="38"/>
    </row>
    <row r="250" spans="1:11" x14ac:dyDescent="0.2">
      <c r="A250" s="24"/>
      <c r="B250" s="25"/>
      <c r="C250" s="72" t="str">
        <f t="shared" si="16"/>
        <v xml:space="preserve"> </v>
      </c>
      <c r="D250" s="26"/>
      <c r="E250" s="80"/>
      <c r="F250" s="26" t="str">
        <f t="shared" si="14"/>
        <v xml:space="preserve"> </v>
      </c>
      <c r="G250" s="27"/>
      <c r="H250" s="25"/>
      <c r="I250" s="26">
        <f t="shared" si="17"/>
        <v>0</v>
      </c>
      <c r="J250" s="89" t="str">
        <f t="shared" si="15"/>
        <v xml:space="preserve"> </v>
      </c>
      <c r="K250" s="38"/>
    </row>
    <row r="251" spans="1:11" x14ac:dyDescent="0.2">
      <c r="A251" s="24"/>
      <c r="B251" s="25"/>
      <c r="C251" s="72" t="str">
        <f t="shared" si="16"/>
        <v xml:space="preserve"> </v>
      </c>
      <c r="D251" s="26"/>
      <c r="E251" s="80"/>
      <c r="F251" s="26" t="str">
        <f t="shared" si="14"/>
        <v xml:space="preserve"> </v>
      </c>
      <c r="G251" s="27"/>
      <c r="H251" s="25"/>
      <c r="I251" s="26">
        <f t="shared" si="17"/>
        <v>0</v>
      </c>
      <c r="J251" s="89" t="str">
        <f t="shared" si="15"/>
        <v xml:space="preserve"> </v>
      </c>
      <c r="K251" s="38"/>
    </row>
    <row r="252" spans="1:11" x14ac:dyDescent="0.2">
      <c r="A252" s="24"/>
      <c r="B252" s="25"/>
      <c r="C252" s="72" t="str">
        <f t="shared" si="16"/>
        <v xml:space="preserve"> </v>
      </c>
      <c r="D252" s="26"/>
      <c r="E252" s="80"/>
      <c r="F252" s="26" t="str">
        <f t="shared" si="14"/>
        <v xml:space="preserve"> </v>
      </c>
      <c r="G252" s="27"/>
      <c r="H252" s="25"/>
      <c r="I252" s="26">
        <f t="shared" si="17"/>
        <v>0</v>
      </c>
      <c r="J252" s="89" t="str">
        <f t="shared" si="15"/>
        <v xml:space="preserve"> </v>
      </c>
      <c r="K252" s="38"/>
    </row>
    <row r="253" spans="1:11" x14ac:dyDescent="0.2">
      <c r="A253" s="24"/>
      <c r="B253" s="25"/>
      <c r="C253" s="72" t="str">
        <f t="shared" si="16"/>
        <v xml:space="preserve"> </v>
      </c>
      <c r="D253" s="26"/>
      <c r="E253" s="80"/>
      <c r="F253" s="26" t="str">
        <f t="shared" si="14"/>
        <v xml:space="preserve"> </v>
      </c>
      <c r="G253" s="27"/>
      <c r="H253" s="25"/>
      <c r="I253" s="26">
        <f t="shared" si="17"/>
        <v>0</v>
      </c>
      <c r="J253" s="89" t="str">
        <f t="shared" si="15"/>
        <v xml:space="preserve"> </v>
      </c>
      <c r="K253" s="38"/>
    </row>
    <row r="254" spans="1:11" x14ac:dyDescent="0.2">
      <c r="A254" s="24"/>
      <c r="B254" s="25"/>
      <c r="C254" s="72" t="str">
        <f t="shared" si="16"/>
        <v xml:space="preserve"> </v>
      </c>
      <c r="D254" s="26"/>
      <c r="E254" s="80"/>
      <c r="F254" s="26" t="str">
        <f t="shared" ref="F254:F317" si="18">IF(A254&gt;0,(F253+D254-E254)," ")</f>
        <v xml:space="preserve"> </v>
      </c>
      <c r="G254" s="27"/>
      <c r="H254" s="25"/>
      <c r="I254" s="26">
        <f t="shared" si="17"/>
        <v>0</v>
      </c>
      <c r="J254" s="89" t="str">
        <f t="shared" si="15"/>
        <v xml:space="preserve"> </v>
      </c>
      <c r="K254" s="38"/>
    </row>
    <row r="255" spans="1:11" x14ac:dyDescent="0.2">
      <c r="A255" s="24"/>
      <c r="B255" s="25"/>
      <c r="C255" s="72" t="str">
        <f t="shared" si="16"/>
        <v xml:space="preserve"> </v>
      </c>
      <c r="D255" s="26"/>
      <c r="E255" s="80"/>
      <c r="F255" s="26" t="str">
        <f t="shared" si="18"/>
        <v xml:space="preserve"> </v>
      </c>
      <c r="G255" s="27"/>
      <c r="H255" s="25"/>
      <c r="I255" s="26">
        <f t="shared" si="17"/>
        <v>0</v>
      </c>
      <c r="J255" s="89" t="str">
        <f t="shared" si="15"/>
        <v xml:space="preserve"> </v>
      </c>
      <c r="K255" s="38"/>
    </row>
    <row r="256" spans="1:11" x14ac:dyDescent="0.2">
      <c r="A256" s="24"/>
      <c r="B256" s="25"/>
      <c r="C256" s="72" t="str">
        <f t="shared" si="16"/>
        <v xml:space="preserve"> </v>
      </c>
      <c r="D256" s="26"/>
      <c r="E256" s="80"/>
      <c r="F256" s="26" t="str">
        <f t="shared" si="18"/>
        <v xml:space="preserve"> </v>
      </c>
      <c r="G256" s="27"/>
      <c r="H256" s="25"/>
      <c r="I256" s="26">
        <f t="shared" si="17"/>
        <v>0</v>
      </c>
      <c r="J256" s="89" t="str">
        <f t="shared" si="15"/>
        <v xml:space="preserve"> </v>
      </c>
      <c r="K256" s="38"/>
    </row>
    <row r="257" spans="1:11" x14ac:dyDescent="0.2">
      <c r="A257" s="24"/>
      <c r="B257" s="25"/>
      <c r="C257" s="72" t="str">
        <f t="shared" si="16"/>
        <v xml:space="preserve"> </v>
      </c>
      <c r="D257" s="26"/>
      <c r="E257" s="80"/>
      <c r="F257" s="26" t="str">
        <f t="shared" si="18"/>
        <v xml:space="preserve"> </v>
      </c>
      <c r="G257" s="27"/>
      <c r="H257" s="25"/>
      <c r="I257" s="26">
        <f t="shared" si="17"/>
        <v>0</v>
      </c>
      <c r="J257" s="89" t="str">
        <f t="shared" si="15"/>
        <v xml:space="preserve"> </v>
      </c>
      <c r="K257" s="38"/>
    </row>
    <row r="258" spans="1:11" x14ac:dyDescent="0.2">
      <c r="A258" s="24"/>
      <c r="B258" s="25"/>
      <c r="C258" s="72" t="str">
        <f t="shared" si="16"/>
        <v xml:space="preserve"> </v>
      </c>
      <c r="D258" s="26"/>
      <c r="E258" s="80"/>
      <c r="F258" s="26" t="str">
        <f t="shared" si="18"/>
        <v xml:space="preserve"> </v>
      </c>
      <c r="G258" s="27"/>
      <c r="H258" s="25"/>
      <c r="I258" s="26">
        <f t="shared" si="17"/>
        <v>0</v>
      </c>
      <c r="J258" s="89" t="str">
        <f t="shared" si="15"/>
        <v xml:space="preserve"> </v>
      </c>
      <c r="K258" s="38"/>
    </row>
    <row r="259" spans="1:11" x14ac:dyDescent="0.2">
      <c r="A259" s="24"/>
      <c r="B259" s="25"/>
      <c r="C259" s="72" t="str">
        <f t="shared" si="16"/>
        <v xml:space="preserve"> </v>
      </c>
      <c r="D259" s="26"/>
      <c r="E259" s="80"/>
      <c r="F259" s="26" t="str">
        <f t="shared" si="18"/>
        <v xml:space="preserve"> </v>
      </c>
      <c r="G259" s="27"/>
      <c r="H259" s="25"/>
      <c r="I259" s="26">
        <f t="shared" si="17"/>
        <v>0</v>
      </c>
      <c r="J259" s="89" t="str">
        <f t="shared" si="15"/>
        <v xml:space="preserve"> </v>
      </c>
      <c r="K259" s="38"/>
    </row>
    <row r="260" spans="1:11" x14ac:dyDescent="0.2">
      <c r="A260" s="24"/>
      <c r="B260" s="25"/>
      <c r="C260" s="72" t="str">
        <f t="shared" si="16"/>
        <v xml:space="preserve"> </v>
      </c>
      <c r="D260" s="26"/>
      <c r="E260" s="80"/>
      <c r="F260" s="26" t="str">
        <f t="shared" si="18"/>
        <v xml:space="preserve"> </v>
      </c>
      <c r="G260" s="27"/>
      <c r="H260" s="25"/>
      <c r="I260" s="26">
        <f t="shared" si="17"/>
        <v>0</v>
      </c>
      <c r="J260" s="89" t="str">
        <f t="shared" si="15"/>
        <v xml:space="preserve"> </v>
      </c>
      <c r="K260" s="38"/>
    </row>
    <row r="261" spans="1:11" x14ac:dyDescent="0.2">
      <c r="A261" s="24"/>
      <c r="B261" s="25"/>
      <c r="C261" s="72" t="str">
        <f t="shared" si="16"/>
        <v xml:space="preserve"> </v>
      </c>
      <c r="D261" s="26"/>
      <c r="E261" s="80"/>
      <c r="F261" s="26" t="str">
        <f t="shared" si="18"/>
        <v xml:space="preserve"> </v>
      </c>
      <c r="G261" s="27"/>
      <c r="H261" s="25"/>
      <c r="I261" s="26">
        <f t="shared" si="17"/>
        <v>0</v>
      </c>
      <c r="J261" s="89" t="str">
        <f t="shared" si="15"/>
        <v xml:space="preserve"> </v>
      </c>
      <c r="K261" s="38"/>
    </row>
    <row r="262" spans="1:11" x14ac:dyDescent="0.2">
      <c r="A262" s="24"/>
      <c r="B262" s="25"/>
      <c r="C262" s="72" t="str">
        <f t="shared" si="16"/>
        <v xml:space="preserve"> </v>
      </c>
      <c r="D262" s="26"/>
      <c r="E262" s="80"/>
      <c r="F262" s="26" t="str">
        <f t="shared" si="18"/>
        <v xml:space="preserve"> </v>
      </c>
      <c r="G262" s="27"/>
      <c r="H262" s="25"/>
      <c r="I262" s="26">
        <f t="shared" si="17"/>
        <v>0</v>
      </c>
      <c r="J262" s="89" t="str">
        <f t="shared" si="15"/>
        <v xml:space="preserve"> </v>
      </c>
      <c r="K262" s="38"/>
    </row>
    <row r="263" spans="1:11" x14ac:dyDescent="0.2">
      <c r="A263" s="24"/>
      <c r="B263" s="25"/>
      <c r="C263" s="72" t="str">
        <f t="shared" si="16"/>
        <v xml:space="preserve"> </v>
      </c>
      <c r="D263" s="26"/>
      <c r="E263" s="80"/>
      <c r="F263" s="26" t="str">
        <f t="shared" si="18"/>
        <v xml:space="preserve"> </v>
      </c>
      <c r="G263" s="27"/>
      <c r="H263" s="25"/>
      <c r="I263" s="26">
        <f t="shared" si="17"/>
        <v>0</v>
      </c>
      <c r="J263" s="89" t="str">
        <f t="shared" si="15"/>
        <v xml:space="preserve"> </v>
      </c>
      <c r="K263" s="38"/>
    </row>
    <row r="264" spans="1:11" x14ac:dyDescent="0.2">
      <c r="A264" s="24"/>
      <c r="B264" s="25"/>
      <c r="C264" s="72" t="str">
        <f t="shared" si="16"/>
        <v xml:space="preserve"> </v>
      </c>
      <c r="D264" s="26"/>
      <c r="E264" s="80"/>
      <c r="F264" s="26" t="str">
        <f t="shared" si="18"/>
        <v xml:space="preserve"> </v>
      </c>
      <c r="G264" s="27"/>
      <c r="H264" s="25"/>
      <c r="I264" s="26">
        <f t="shared" si="17"/>
        <v>0</v>
      </c>
      <c r="J264" s="89" t="str">
        <f t="shared" si="15"/>
        <v xml:space="preserve"> </v>
      </c>
      <c r="K264" s="38"/>
    </row>
    <row r="265" spans="1:11" x14ac:dyDescent="0.2">
      <c r="A265" s="24"/>
      <c r="B265" s="25"/>
      <c r="C265" s="72" t="str">
        <f t="shared" si="16"/>
        <v xml:space="preserve"> </v>
      </c>
      <c r="D265" s="26"/>
      <c r="E265" s="80"/>
      <c r="F265" s="26" t="str">
        <f t="shared" si="18"/>
        <v xml:space="preserve"> </v>
      </c>
      <c r="G265" s="27"/>
      <c r="H265" s="25"/>
      <c r="I265" s="26">
        <f t="shared" si="17"/>
        <v>0</v>
      </c>
      <c r="J265" s="89" t="str">
        <f t="shared" si="15"/>
        <v xml:space="preserve"> </v>
      </c>
      <c r="K265" s="38"/>
    </row>
    <row r="266" spans="1:11" x14ac:dyDescent="0.2">
      <c r="A266" s="24"/>
      <c r="B266" s="25"/>
      <c r="C266" s="72" t="str">
        <f t="shared" si="16"/>
        <v xml:space="preserve"> </v>
      </c>
      <c r="D266" s="26"/>
      <c r="E266" s="80"/>
      <c r="F266" s="26" t="str">
        <f t="shared" si="18"/>
        <v xml:space="preserve"> </v>
      </c>
      <c r="G266" s="27"/>
      <c r="H266" s="25"/>
      <c r="I266" s="26">
        <f t="shared" si="17"/>
        <v>0</v>
      </c>
      <c r="J266" s="89" t="str">
        <f t="shared" si="15"/>
        <v xml:space="preserve"> </v>
      </c>
      <c r="K266" s="38"/>
    </row>
    <row r="267" spans="1:11" x14ac:dyDescent="0.2">
      <c r="A267" s="24"/>
      <c r="B267" s="25"/>
      <c r="C267" s="72" t="str">
        <f t="shared" si="16"/>
        <v xml:space="preserve"> </v>
      </c>
      <c r="D267" s="26"/>
      <c r="E267" s="80"/>
      <c r="F267" s="26" t="str">
        <f t="shared" si="18"/>
        <v xml:space="preserve"> </v>
      </c>
      <c r="G267" s="27"/>
      <c r="H267" s="25"/>
      <c r="I267" s="26">
        <f t="shared" si="17"/>
        <v>0</v>
      </c>
      <c r="J267" s="89" t="str">
        <f t="shared" si="15"/>
        <v xml:space="preserve"> </v>
      </c>
      <c r="K267" s="38"/>
    </row>
    <row r="268" spans="1:11" x14ac:dyDescent="0.2">
      <c r="A268" s="24"/>
      <c r="B268" s="25"/>
      <c r="C268" s="72" t="str">
        <f t="shared" si="16"/>
        <v xml:space="preserve"> </v>
      </c>
      <c r="D268" s="26"/>
      <c r="E268" s="80"/>
      <c r="F268" s="26" t="str">
        <f t="shared" si="18"/>
        <v xml:space="preserve"> </v>
      </c>
      <c r="G268" s="27"/>
      <c r="H268" s="25"/>
      <c r="I268" s="26">
        <f t="shared" si="17"/>
        <v>0</v>
      </c>
      <c r="J268" s="89" t="str">
        <f t="shared" si="15"/>
        <v xml:space="preserve"> </v>
      </c>
      <c r="K268" s="38"/>
    </row>
    <row r="269" spans="1:11" x14ac:dyDescent="0.2">
      <c r="A269" s="24"/>
      <c r="B269" s="25"/>
      <c r="C269" s="72" t="str">
        <f t="shared" si="16"/>
        <v xml:space="preserve"> </v>
      </c>
      <c r="D269" s="26"/>
      <c r="E269" s="80"/>
      <c r="F269" s="26" t="str">
        <f t="shared" si="18"/>
        <v xml:space="preserve"> </v>
      </c>
      <c r="G269" s="27"/>
      <c r="H269" s="25"/>
      <c r="I269" s="26">
        <f t="shared" si="17"/>
        <v>0</v>
      </c>
      <c r="J269" s="89" t="str">
        <f t="shared" si="15"/>
        <v xml:space="preserve"> </v>
      </c>
      <c r="K269" s="38"/>
    </row>
    <row r="270" spans="1:11" x14ac:dyDescent="0.2">
      <c r="A270" s="24"/>
      <c r="B270" s="25"/>
      <c r="C270" s="72" t="str">
        <f t="shared" si="16"/>
        <v xml:space="preserve"> </v>
      </c>
      <c r="D270" s="26"/>
      <c r="E270" s="80"/>
      <c r="F270" s="26" t="str">
        <f t="shared" si="18"/>
        <v xml:space="preserve"> </v>
      </c>
      <c r="G270" s="27"/>
      <c r="H270" s="25"/>
      <c r="I270" s="26">
        <f t="shared" si="17"/>
        <v>0</v>
      </c>
      <c r="J270" s="89" t="str">
        <f t="shared" si="15"/>
        <v xml:space="preserve"> </v>
      </c>
      <c r="K270" s="38"/>
    </row>
    <row r="271" spans="1:11" x14ac:dyDescent="0.2">
      <c r="A271" s="24"/>
      <c r="B271" s="25"/>
      <c r="C271" s="72" t="str">
        <f t="shared" si="16"/>
        <v xml:space="preserve"> </v>
      </c>
      <c r="D271" s="26"/>
      <c r="E271" s="80"/>
      <c r="F271" s="26" t="str">
        <f t="shared" si="18"/>
        <v xml:space="preserve"> </v>
      </c>
      <c r="G271" s="27"/>
      <c r="H271" s="25"/>
      <c r="I271" s="26">
        <f t="shared" si="17"/>
        <v>0</v>
      </c>
      <c r="J271" s="89" t="str">
        <f t="shared" si="15"/>
        <v xml:space="preserve"> </v>
      </c>
      <c r="K271" s="38"/>
    </row>
    <row r="272" spans="1:11" x14ac:dyDescent="0.2">
      <c r="A272" s="24"/>
      <c r="B272" s="25"/>
      <c r="C272" s="72" t="str">
        <f t="shared" si="16"/>
        <v xml:space="preserve"> </v>
      </c>
      <c r="D272" s="26"/>
      <c r="E272" s="80"/>
      <c r="F272" s="26" t="str">
        <f t="shared" si="18"/>
        <v xml:space="preserve"> </v>
      </c>
      <c r="G272" s="27"/>
      <c r="H272" s="25"/>
      <c r="I272" s="26">
        <f t="shared" si="17"/>
        <v>0</v>
      </c>
      <c r="J272" s="89" t="str">
        <f t="shared" ref="J272:J335" si="19">IF(K272&gt;0,$E$14," ")</f>
        <v xml:space="preserve"> </v>
      </c>
      <c r="K272" s="38"/>
    </row>
    <row r="273" spans="1:11" x14ac:dyDescent="0.2">
      <c r="A273" s="24"/>
      <c r="B273" s="25"/>
      <c r="C273" s="72" t="str">
        <f t="shared" si="16"/>
        <v xml:space="preserve"> </v>
      </c>
      <c r="D273" s="26"/>
      <c r="E273" s="80"/>
      <c r="F273" s="26" t="str">
        <f t="shared" si="18"/>
        <v xml:space="preserve"> </v>
      </c>
      <c r="G273" s="27"/>
      <c r="H273" s="25"/>
      <c r="I273" s="26">
        <f t="shared" si="17"/>
        <v>0</v>
      </c>
      <c r="J273" s="89" t="str">
        <f t="shared" si="19"/>
        <v xml:space="preserve"> </v>
      </c>
      <c r="K273" s="38"/>
    </row>
    <row r="274" spans="1:11" x14ac:dyDescent="0.2">
      <c r="A274" s="24"/>
      <c r="B274" s="25"/>
      <c r="C274" s="72" t="str">
        <f t="shared" si="16"/>
        <v xml:space="preserve"> </v>
      </c>
      <c r="D274" s="26"/>
      <c r="E274" s="80"/>
      <c r="F274" s="26" t="str">
        <f t="shared" si="18"/>
        <v xml:space="preserve"> </v>
      </c>
      <c r="G274" s="27"/>
      <c r="H274" s="25"/>
      <c r="I274" s="26">
        <f t="shared" si="17"/>
        <v>0</v>
      </c>
      <c r="J274" s="89" t="str">
        <f t="shared" si="19"/>
        <v xml:space="preserve"> </v>
      </c>
      <c r="K274" s="38"/>
    </row>
    <row r="275" spans="1:11" x14ac:dyDescent="0.2">
      <c r="A275" s="24"/>
      <c r="B275" s="25"/>
      <c r="C275" s="72" t="str">
        <f t="shared" si="16"/>
        <v xml:space="preserve"> </v>
      </c>
      <c r="D275" s="26"/>
      <c r="E275" s="80"/>
      <c r="F275" s="26" t="str">
        <f t="shared" si="18"/>
        <v xml:space="preserve"> </v>
      </c>
      <c r="G275" s="27"/>
      <c r="H275" s="25"/>
      <c r="I275" s="26">
        <f t="shared" si="17"/>
        <v>0</v>
      </c>
      <c r="J275" s="89" t="str">
        <f t="shared" si="19"/>
        <v xml:space="preserve"> </v>
      </c>
      <c r="K275" s="38"/>
    </row>
    <row r="276" spans="1:11" x14ac:dyDescent="0.2">
      <c r="A276" s="24"/>
      <c r="B276" s="25"/>
      <c r="C276" s="72" t="str">
        <f t="shared" si="16"/>
        <v xml:space="preserve"> </v>
      </c>
      <c r="D276" s="26"/>
      <c r="E276" s="80"/>
      <c r="F276" s="26" t="str">
        <f t="shared" si="18"/>
        <v xml:space="preserve"> </v>
      </c>
      <c r="G276" s="27"/>
      <c r="H276" s="25"/>
      <c r="I276" s="26">
        <f t="shared" si="17"/>
        <v>0</v>
      </c>
      <c r="J276" s="89" t="str">
        <f t="shared" si="19"/>
        <v xml:space="preserve"> </v>
      </c>
      <c r="K276" s="38"/>
    </row>
    <row r="277" spans="1:11" x14ac:dyDescent="0.2">
      <c r="A277" s="24"/>
      <c r="B277" s="25"/>
      <c r="C277" s="72" t="str">
        <f t="shared" si="16"/>
        <v xml:space="preserve"> </v>
      </c>
      <c r="D277" s="26"/>
      <c r="E277" s="80"/>
      <c r="F277" s="26" t="str">
        <f t="shared" si="18"/>
        <v xml:space="preserve"> </v>
      </c>
      <c r="G277" s="27"/>
      <c r="H277" s="25"/>
      <c r="I277" s="26">
        <f t="shared" si="17"/>
        <v>0</v>
      </c>
      <c r="J277" s="89" t="str">
        <f t="shared" si="19"/>
        <v xml:space="preserve"> </v>
      </c>
      <c r="K277" s="38"/>
    </row>
    <row r="278" spans="1:11" x14ac:dyDescent="0.2">
      <c r="A278" s="24"/>
      <c r="B278" s="25"/>
      <c r="C278" s="72" t="str">
        <f t="shared" ref="C278:C341" si="20">IF(B278&gt;0,45-($G$3-A278)," ")</f>
        <v xml:space="preserve"> </v>
      </c>
      <c r="D278" s="26"/>
      <c r="E278" s="80"/>
      <c r="F278" s="26" t="str">
        <f t="shared" si="18"/>
        <v xml:space="preserve"> </v>
      </c>
      <c r="G278" s="27"/>
      <c r="H278" s="25"/>
      <c r="I278" s="26">
        <f t="shared" ref="I278:I341" si="21">H278-D278</f>
        <v>0</v>
      </c>
      <c r="J278" s="89" t="str">
        <f t="shared" si="19"/>
        <v xml:space="preserve"> </v>
      </c>
      <c r="K278" s="38"/>
    </row>
    <row r="279" spans="1:11" x14ac:dyDescent="0.2">
      <c r="A279" s="24"/>
      <c r="B279" s="25"/>
      <c r="C279" s="72" t="str">
        <f t="shared" si="20"/>
        <v xml:space="preserve"> </v>
      </c>
      <c r="D279" s="26"/>
      <c r="E279" s="80"/>
      <c r="F279" s="26" t="str">
        <f t="shared" si="18"/>
        <v xml:space="preserve"> </v>
      </c>
      <c r="G279" s="27"/>
      <c r="H279" s="25"/>
      <c r="I279" s="26">
        <f t="shared" si="21"/>
        <v>0</v>
      </c>
      <c r="J279" s="89" t="str">
        <f t="shared" si="19"/>
        <v xml:space="preserve"> </v>
      </c>
      <c r="K279" s="38"/>
    </row>
    <row r="280" spans="1:11" x14ac:dyDescent="0.2">
      <c r="A280" s="24"/>
      <c r="B280" s="25"/>
      <c r="C280" s="72" t="str">
        <f t="shared" si="20"/>
        <v xml:space="preserve"> </v>
      </c>
      <c r="D280" s="26"/>
      <c r="E280" s="80"/>
      <c r="F280" s="26" t="str">
        <f t="shared" si="18"/>
        <v xml:space="preserve"> </v>
      </c>
      <c r="G280" s="27"/>
      <c r="H280" s="25"/>
      <c r="I280" s="26">
        <f t="shared" si="21"/>
        <v>0</v>
      </c>
      <c r="J280" s="89" t="str">
        <f t="shared" si="19"/>
        <v xml:space="preserve"> </v>
      </c>
      <c r="K280" s="38"/>
    </row>
    <row r="281" spans="1:11" x14ac:dyDescent="0.2">
      <c r="A281" s="24"/>
      <c r="B281" s="25"/>
      <c r="C281" s="72" t="str">
        <f t="shared" si="20"/>
        <v xml:space="preserve"> </v>
      </c>
      <c r="D281" s="26"/>
      <c r="E281" s="80"/>
      <c r="F281" s="26" t="str">
        <f t="shared" si="18"/>
        <v xml:space="preserve"> </v>
      </c>
      <c r="G281" s="27"/>
      <c r="H281" s="25"/>
      <c r="I281" s="26">
        <f t="shared" si="21"/>
        <v>0</v>
      </c>
      <c r="J281" s="89" t="str">
        <f t="shared" si="19"/>
        <v xml:space="preserve"> </v>
      </c>
      <c r="K281" s="38"/>
    </row>
    <row r="282" spans="1:11" x14ac:dyDescent="0.2">
      <c r="A282" s="24"/>
      <c r="B282" s="25"/>
      <c r="C282" s="72" t="str">
        <f t="shared" si="20"/>
        <v xml:space="preserve"> </v>
      </c>
      <c r="D282" s="26"/>
      <c r="E282" s="80"/>
      <c r="F282" s="26" t="str">
        <f t="shared" si="18"/>
        <v xml:space="preserve"> </v>
      </c>
      <c r="G282" s="27"/>
      <c r="H282" s="25"/>
      <c r="I282" s="26">
        <f t="shared" si="21"/>
        <v>0</v>
      </c>
      <c r="J282" s="89" t="str">
        <f t="shared" si="19"/>
        <v xml:space="preserve"> </v>
      </c>
      <c r="K282" s="38"/>
    </row>
    <row r="283" spans="1:11" x14ac:dyDescent="0.2">
      <c r="A283" s="24"/>
      <c r="B283" s="25"/>
      <c r="C283" s="72" t="str">
        <f t="shared" si="20"/>
        <v xml:space="preserve"> </v>
      </c>
      <c r="D283" s="26"/>
      <c r="E283" s="80"/>
      <c r="F283" s="26" t="str">
        <f t="shared" si="18"/>
        <v xml:space="preserve"> </v>
      </c>
      <c r="G283" s="27"/>
      <c r="H283" s="25"/>
      <c r="I283" s="26">
        <f t="shared" si="21"/>
        <v>0</v>
      </c>
      <c r="J283" s="89" t="str">
        <f t="shared" si="19"/>
        <v xml:space="preserve"> </v>
      </c>
      <c r="K283" s="38"/>
    </row>
    <row r="284" spans="1:11" x14ac:dyDescent="0.2">
      <c r="A284" s="24"/>
      <c r="B284" s="25"/>
      <c r="C284" s="72" t="str">
        <f t="shared" si="20"/>
        <v xml:space="preserve"> </v>
      </c>
      <c r="D284" s="26"/>
      <c r="E284" s="80"/>
      <c r="F284" s="26" t="str">
        <f t="shared" si="18"/>
        <v xml:space="preserve"> </v>
      </c>
      <c r="G284" s="27"/>
      <c r="H284" s="25"/>
      <c r="I284" s="26">
        <f t="shared" si="21"/>
        <v>0</v>
      </c>
      <c r="J284" s="89" t="str">
        <f t="shared" si="19"/>
        <v xml:space="preserve"> </v>
      </c>
      <c r="K284" s="38"/>
    </row>
    <row r="285" spans="1:11" x14ac:dyDescent="0.2">
      <c r="A285" s="24"/>
      <c r="B285" s="25"/>
      <c r="C285" s="72" t="str">
        <f t="shared" si="20"/>
        <v xml:space="preserve"> </v>
      </c>
      <c r="D285" s="26"/>
      <c r="E285" s="80"/>
      <c r="F285" s="26" t="str">
        <f t="shared" si="18"/>
        <v xml:space="preserve"> </v>
      </c>
      <c r="G285" s="27"/>
      <c r="H285" s="25"/>
      <c r="I285" s="26">
        <f t="shared" si="21"/>
        <v>0</v>
      </c>
      <c r="J285" s="89" t="str">
        <f t="shared" si="19"/>
        <v xml:space="preserve"> </v>
      </c>
      <c r="K285" s="38"/>
    </row>
    <row r="286" spans="1:11" x14ac:dyDescent="0.2">
      <c r="A286" s="24"/>
      <c r="B286" s="25"/>
      <c r="C286" s="72" t="str">
        <f t="shared" si="20"/>
        <v xml:space="preserve"> </v>
      </c>
      <c r="D286" s="26"/>
      <c r="E286" s="80"/>
      <c r="F286" s="26" t="str">
        <f t="shared" si="18"/>
        <v xml:space="preserve"> </v>
      </c>
      <c r="G286" s="27"/>
      <c r="H286" s="25"/>
      <c r="I286" s="26">
        <f t="shared" si="21"/>
        <v>0</v>
      </c>
      <c r="J286" s="89" t="str">
        <f t="shared" si="19"/>
        <v xml:space="preserve"> </v>
      </c>
      <c r="K286" s="38"/>
    </row>
    <row r="287" spans="1:11" x14ac:dyDescent="0.2">
      <c r="A287" s="24"/>
      <c r="B287" s="25"/>
      <c r="C287" s="72" t="str">
        <f t="shared" si="20"/>
        <v xml:space="preserve"> </v>
      </c>
      <c r="D287" s="26"/>
      <c r="E287" s="80"/>
      <c r="F287" s="26" t="str">
        <f t="shared" si="18"/>
        <v xml:space="preserve"> </v>
      </c>
      <c r="G287" s="27"/>
      <c r="H287" s="25"/>
      <c r="I287" s="26">
        <f t="shared" si="21"/>
        <v>0</v>
      </c>
      <c r="J287" s="89" t="str">
        <f t="shared" si="19"/>
        <v xml:space="preserve"> </v>
      </c>
      <c r="K287" s="38"/>
    </row>
    <row r="288" spans="1:11" x14ac:dyDescent="0.2">
      <c r="A288" s="24"/>
      <c r="B288" s="25"/>
      <c r="C288" s="72" t="str">
        <f t="shared" si="20"/>
        <v xml:space="preserve"> </v>
      </c>
      <c r="D288" s="26"/>
      <c r="E288" s="80"/>
      <c r="F288" s="26" t="str">
        <f t="shared" si="18"/>
        <v xml:space="preserve"> </v>
      </c>
      <c r="G288" s="27"/>
      <c r="H288" s="25"/>
      <c r="I288" s="26">
        <f t="shared" si="21"/>
        <v>0</v>
      </c>
      <c r="J288" s="89" t="str">
        <f t="shared" si="19"/>
        <v xml:space="preserve"> </v>
      </c>
      <c r="K288" s="38"/>
    </row>
    <row r="289" spans="1:11" x14ac:dyDescent="0.2">
      <c r="A289" s="24"/>
      <c r="B289" s="25"/>
      <c r="C289" s="72" t="str">
        <f t="shared" si="20"/>
        <v xml:space="preserve"> </v>
      </c>
      <c r="D289" s="26"/>
      <c r="E289" s="80"/>
      <c r="F289" s="26" t="str">
        <f t="shared" si="18"/>
        <v xml:space="preserve"> </v>
      </c>
      <c r="G289" s="27"/>
      <c r="H289" s="25"/>
      <c r="I289" s="26">
        <f t="shared" si="21"/>
        <v>0</v>
      </c>
      <c r="J289" s="89" t="str">
        <f t="shared" si="19"/>
        <v xml:space="preserve"> </v>
      </c>
      <c r="K289" s="38"/>
    </row>
    <row r="290" spans="1:11" x14ac:dyDescent="0.2">
      <c r="A290" s="24"/>
      <c r="B290" s="25"/>
      <c r="C290" s="72" t="str">
        <f t="shared" si="20"/>
        <v xml:space="preserve"> </v>
      </c>
      <c r="D290" s="26"/>
      <c r="E290" s="80"/>
      <c r="F290" s="26" t="str">
        <f t="shared" si="18"/>
        <v xml:space="preserve"> </v>
      </c>
      <c r="G290" s="27"/>
      <c r="H290" s="25"/>
      <c r="I290" s="26">
        <f t="shared" si="21"/>
        <v>0</v>
      </c>
      <c r="J290" s="89" t="str">
        <f t="shared" si="19"/>
        <v xml:space="preserve"> </v>
      </c>
      <c r="K290" s="38"/>
    </row>
    <row r="291" spans="1:11" x14ac:dyDescent="0.2">
      <c r="A291" s="24"/>
      <c r="B291" s="25"/>
      <c r="C291" s="72" t="str">
        <f t="shared" si="20"/>
        <v xml:space="preserve"> </v>
      </c>
      <c r="D291" s="26"/>
      <c r="E291" s="80"/>
      <c r="F291" s="26" t="str">
        <f t="shared" si="18"/>
        <v xml:space="preserve"> </v>
      </c>
      <c r="G291" s="27"/>
      <c r="H291" s="25"/>
      <c r="I291" s="26">
        <f t="shared" si="21"/>
        <v>0</v>
      </c>
      <c r="J291" s="89" t="str">
        <f t="shared" si="19"/>
        <v xml:space="preserve"> </v>
      </c>
      <c r="K291" s="38"/>
    </row>
    <row r="292" spans="1:11" x14ac:dyDescent="0.2">
      <c r="A292" s="24"/>
      <c r="B292" s="25"/>
      <c r="C292" s="72" t="str">
        <f t="shared" si="20"/>
        <v xml:space="preserve"> </v>
      </c>
      <c r="D292" s="26"/>
      <c r="E292" s="80"/>
      <c r="F292" s="26" t="str">
        <f t="shared" si="18"/>
        <v xml:space="preserve"> </v>
      </c>
      <c r="G292" s="27"/>
      <c r="H292" s="25"/>
      <c r="I292" s="26">
        <f t="shared" si="21"/>
        <v>0</v>
      </c>
      <c r="J292" s="89" t="str">
        <f t="shared" si="19"/>
        <v xml:space="preserve"> </v>
      </c>
      <c r="K292" s="38"/>
    </row>
    <row r="293" spans="1:11" x14ac:dyDescent="0.2">
      <c r="A293" s="24"/>
      <c r="B293" s="25"/>
      <c r="C293" s="72" t="str">
        <f t="shared" si="20"/>
        <v xml:space="preserve"> </v>
      </c>
      <c r="D293" s="26"/>
      <c r="E293" s="80"/>
      <c r="F293" s="26" t="str">
        <f t="shared" si="18"/>
        <v xml:space="preserve"> </v>
      </c>
      <c r="G293" s="27"/>
      <c r="H293" s="25"/>
      <c r="I293" s="26">
        <f t="shared" si="21"/>
        <v>0</v>
      </c>
      <c r="J293" s="89" t="str">
        <f t="shared" si="19"/>
        <v xml:space="preserve"> </v>
      </c>
      <c r="K293" s="38"/>
    </row>
    <row r="294" spans="1:11" x14ac:dyDescent="0.2">
      <c r="A294" s="24"/>
      <c r="B294" s="25"/>
      <c r="C294" s="72" t="str">
        <f t="shared" si="20"/>
        <v xml:space="preserve"> </v>
      </c>
      <c r="D294" s="26"/>
      <c r="E294" s="80"/>
      <c r="F294" s="26" t="str">
        <f t="shared" si="18"/>
        <v xml:space="preserve"> </v>
      </c>
      <c r="G294" s="27"/>
      <c r="H294" s="25"/>
      <c r="I294" s="26">
        <f t="shared" si="21"/>
        <v>0</v>
      </c>
      <c r="J294" s="89" t="str">
        <f t="shared" si="19"/>
        <v xml:space="preserve"> </v>
      </c>
      <c r="K294" s="38"/>
    </row>
    <row r="295" spans="1:11" x14ac:dyDescent="0.2">
      <c r="A295" s="24"/>
      <c r="B295" s="25"/>
      <c r="C295" s="72" t="str">
        <f t="shared" si="20"/>
        <v xml:space="preserve"> </v>
      </c>
      <c r="D295" s="26"/>
      <c r="E295" s="80"/>
      <c r="F295" s="26" t="str">
        <f t="shared" si="18"/>
        <v xml:space="preserve"> </v>
      </c>
      <c r="G295" s="27"/>
      <c r="H295" s="25"/>
      <c r="I295" s="26">
        <f t="shared" si="21"/>
        <v>0</v>
      </c>
      <c r="J295" s="89" t="str">
        <f t="shared" si="19"/>
        <v xml:space="preserve"> </v>
      </c>
      <c r="K295" s="38"/>
    </row>
    <row r="296" spans="1:11" x14ac:dyDescent="0.2">
      <c r="A296" s="24"/>
      <c r="B296" s="25"/>
      <c r="C296" s="72" t="str">
        <f t="shared" si="20"/>
        <v xml:space="preserve"> </v>
      </c>
      <c r="D296" s="26"/>
      <c r="E296" s="80"/>
      <c r="F296" s="26" t="str">
        <f t="shared" si="18"/>
        <v xml:space="preserve"> </v>
      </c>
      <c r="G296" s="27"/>
      <c r="H296" s="25"/>
      <c r="I296" s="26">
        <f t="shared" si="21"/>
        <v>0</v>
      </c>
      <c r="J296" s="89" t="str">
        <f t="shared" si="19"/>
        <v xml:space="preserve"> </v>
      </c>
      <c r="K296" s="38"/>
    </row>
    <row r="297" spans="1:11" x14ac:dyDescent="0.2">
      <c r="A297" s="24"/>
      <c r="B297" s="25"/>
      <c r="C297" s="72" t="str">
        <f t="shared" si="20"/>
        <v xml:space="preserve"> </v>
      </c>
      <c r="D297" s="26"/>
      <c r="E297" s="80"/>
      <c r="F297" s="26" t="str">
        <f t="shared" si="18"/>
        <v xml:space="preserve"> </v>
      </c>
      <c r="G297" s="27"/>
      <c r="H297" s="25"/>
      <c r="I297" s="26">
        <f t="shared" si="21"/>
        <v>0</v>
      </c>
      <c r="J297" s="89" t="str">
        <f t="shared" si="19"/>
        <v xml:space="preserve"> </v>
      </c>
      <c r="K297" s="38"/>
    </row>
    <row r="298" spans="1:11" x14ac:dyDescent="0.2">
      <c r="A298" s="24"/>
      <c r="B298" s="25"/>
      <c r="C298" s="72" t="str">
        <f t="shared" si="20"/>
        <v xml:space="preserve"> </v>
      </c>
      <c r="D298" s="26"/>
      <c r="E298" s="80"/>
      <c r="F298" s="26" t="str">
        <f t="shared" si="18"/>
        <v xml:space="preserve"> </v>
      </c>
      <c r="G298" s="27"/>
      <c r="H298" s="25"/>
      <c r="I298" s="26">
        <f t="shared" si="21"/>
        <v>0</v>
      </c>
      <c r="J298" s="89" t="str">
        <f t="shared" si="19"/>
        <v xml:space="preserve"> </v>
      </c>
      <c r="K298" s="38"/>
    </row>
    <row r="299" spans="1:11" x14ac:dyDescent="0.2">
      <c r="A299" s="24"/>
      <c r="B299" s="25"/>
      <c r="C299" s="72" t="str">
        <f t="shared" si="20"/>
        <v xml:space="preserve"> </v>
      </c>
      <c r="D299" s="26"/>
      <c r="E299" s="80"/>
      <c r="F299" s="26" t="str">
        <f t="shared" si="18"/>
        <v xml:space="preserve"> </v>
      </c>
      <c r="G299" s="27"/>
      <c r="H299" s="25"/>
      <c r="I299" s="26">
        <f t="shared" si="21"/>
        <v>0</v>
      </c>
      <c r="J299" s="89" t="str">
        <f t="shared" si="19"/>
        <v xml:space="preserve"> </v>
      </c>
      <c r="K299" s="38"/>
    </row>
    <row r="300" spans="1:11" x14ac:dyDescent="0.2">
      <c r="A300" s="24"/>
      <c r="B300" s="25"/>
      <c r="C300" s="72" t="str">
        <f t="shared" si="20"/>
        <v xml:space="preserve"> </v>
      </c>
      <c r="D300" s="26"/>
      <c r="E300" s="80"/>
      <c r="F300" s="26" t="str">
        <f t="shared" si="18"/>
        <v xml:space="preserve"> </v>
      </c>
      <c r="G300" s="27"/>
      <c r="H300" s="25"/>
      <c r="I300" s="26">
        <f t="shared" si="21"/>
        <v>0</v>
      </c>
      <c r="J300" s="89" t="str">
        <f t="shared" si="19"/>
        <v xml:space="preserve"> </v>
      </c>
      <c r="K300" s="38"/>
    </row>
    <row r="301" spans="1:11" x14ac:dyDescent="0.2">
      <c r="A301" s="24"/>
      <c r="B301" s="25"/>
      <c r="C301" s="72" t="str">
        <f t="shared" si="20"/>
        <v xml:space="preserve"> </v>
      </c>
      <c r="D301" s="26"/>
      <c r="E301" s="80"/>
      <c r="F301" s="26" t="str">
        <f t="shared" si="18"/>
        <v xml:space="preserve"> </v>
      </c>
      <c r="G301" s="27"/>
      <c r="H301" s="25"/>
      <c r="I301" s="26">
        <f t="shared" si="21"/>
        <v>0</v>
      </c>
      <c r="J301" s="89" t="str">
        <f t="shared" si="19"/>
        <v xml:space="preserve"> </v>
      </c>
      <c r="K301" s="38"/>
    </row>
    <row r="302" spans="1:11" x14ac:dyDescent="0.2">
      <c r="A302" s="24"/>
      <c r="B302" s="25"/>
      <c r="C302" s="72" t="str">
        <f t="shared" si="20"/>
        <v xml:space="preserve"> </v>
      </c>
      <c r="D302" s="26"/>
      <c r="E302" s="80"/>
      <c r="F302" s="26" t="str">
        <f t="shared" si="18"/>
        <v xml:space="preserve"> </v>
      </c>
      <c r="G302" s="27"/>
      <c r="H302" s="25"/>
      <c r="I302" s="26">
        <f t="shared" si="21"/>
        <v>0</v>
      </c>
      <c r="J302" s="89" t="str">
        <f t="shared" si="19"/>
        <v xml:space="preserve"> </v>
      </c>
      <c r="K302" s="38"/>
    </row>
    <row r="303" spans="1:11" x14ac:dyDescent="0.2">
      <c r="A303" s="24"/>
      <c r="B303" s="25"/>
      <c r="C303" s="72" t="str">
        <f t="shared" si="20"/>
        <v xml:space="preserve"> </v>
      </c>
      <c r="D303" s="26"/>
      <c r="E303" s="80"/>
      <c r="F303" s="26" t="str">
        <f t="shared" si="18"/>
        <v xml:space="preserve"> </v>
      </c>
      <c r="G303" s="27"/>
      <c r="H303" s="25"/>
      <c r="I303" s="26">
        <f t="shared" si="21"/>
        <v>0</v>
      </c>
      <c r="J303" s="89" t="str">
        <f t="shared" si="19"/>
        <v xml:space="preserve"> </v>
      </c>
      <c r="K303" s="38"/>
    </row>
    <row r="304" spans="1:11" x14ac:dyDescent="0.2">
      <c r="A304" s="24"/>
      <c r="B304" s="25"/>
      <c r="C304" s="72" t="str">
        <f t="shared" si="20"/>
        <v xml:space="preserve"> </v>
      </c>
      <c r="D304" s="26"/>
      <c r="E304" s="80"/>
      <c r="F304" s="26" t="str">
        <f t="shared" si="18"/>
        <v xml:space="preserve"> </v>
      </c>
      <c r="G304" s="27"/>
      <c r="H304" s="25"/>
      <c r="I304" s="26">
        <f t="shared" si="21"/>
        <v>0</v>
      </c>
      <c r="J304" s="89" t="str">
        <f t="shared" si="19"/>
        <v xml:space="preserve"> </v>
      </c>
      <c r="K304" s="38"/>
    </row>
    <row r="305" spans="1:11" x14ac:dyDescent="0.2">
      <c r="A305" s="24"/>
      <c r="B305" s="25"/>
      <c r="C305" s="72" t="str">
        <f t="shared" si="20"/>
        <v xml:space="preserve"> </v>
      </c>
      <c r="D305" s="26"/>
      <c r="E305" s="80"/>
      <c r="F305" s="26" t="str">
        <f t="shared" si="18"/>
        <v xml:space="preserve"> </v>
      </c>
      <c r="G305" s="27"/>
      <c r="H305" s="25"/>
      <c r="I305" s="26">
        <f t="shared" si="21"/>
        <v>0</v>
      </c>
      <c r="J305" s="89" t="str">
        <f t="shared" si="19"/>
        <v xml:space="preserve"> </v>
      </c>
      <c r="K305" s="38"/>
    </row>
    <row r="306" spans="1:11" x14ac:dyDescent="0.2">
      <c r="A306" s="24"/>
      <c r="B306" s="25"/>
      <c r="C306" s="72" t="str">
        <f t="shared" si="20"/>
        <v xml:space="preserve"> </v>
      </c>
      <c r="D306" s="26"/>
      <c r="E306" s="80"/>
      <c r="F306" s="26" t="str">
        <f t="shared" si="18"/>
        <v xml:space="preserve"> </v>
      </c>
      <c r="G306" s="27"/>
      <c r="H306" s="25"/>
      <c r="I306" s="26">
        <f t="shared" si="21"/>
        <v>0</v>
      </c>
      <c r="J306" s="89" t="str">
        <f t="shared" si="19"/>
        <v xml:space="preserve"> </v>
      </c>
      <c r="K306" s="38"/>
    </row>
    <row r="307" spans="1:11" x14ac:dyDescent="0.2">
      <c r="A307" s="24"/>
      <c r="B307" s="25"/>
      <c r="C307" s="72" t="str">
        <f t="shared" si="20"/>
        <v xml:space="preserve"> </v>
      </c>
      <c r="D307" s="26"/>
      <c r="E307" s="80"/>
      <c r="F307" s="26" t="str">
        <f t="shared" si="18"/>
        <v xml:space="preserve"> </v>
      </c>
      <c r="G307" s="27"/>
      <c r="H307" s="25"/>
      <c r="I307" s="26">
        <f t="shared" si="21"/>
        <v>0</v>
      </c>
      <c r="J307" s="89" t="str">
        <f t="shared" si="19"/>
        <v xml:space="preserve"> </v>
      </c>
      <c r="K307" s="38"/>
    </row>
    <row r="308" spans="1:11" x14ac:dyDescent="0.2">
      <c r="A308" s="24"/>
      <c r="B308" s="25"/>
      <c r="C308" s="72" t="str">
        <f t="shared" si="20"/>
        <v xml:space="preserve"> </v>
      </c>
      <c r="D308" s="26"/>
      <c r="E308" s="80"/>
      <c r="F308" s="26" t="str">
        <f t="shared" si="18"/>
        <v xml:space="preserve"> </v>
      </c>
      <c r="G308" s="27"/>
      <c r="H308" s="25"/>
      <c r="I308" s="26">
        <f t="shared" si="21"/>
        <v>0</v>
      </c>
      <c r="J308" s="89" t="str">
        <f t="shared" si="19"/>
        <v xml:space="preserve"> </v>
      </c>
      <c r="K308" s="38"/>
    </row>
    <row r="309" spans="1:11" x14ac:dyDescent="0.2">
      <c r="A309" s="24"/>
      <c r="B309" s="25"/>
      <c r="C309" s="72" t="str">
        <f t="shared" si="20"/>
        <v xml:space="preserve"> </v>
      </c>
      <c r="D309" s="26"/>
      <c r="E309" s="80"/>
      <c r="F309" s="26" t="str">
        <f t="shared" si="18"/>
        <v xml:space="preserve"> </v>
      </c>
      <c r="G309" s="27"/>
      <c r="H309" s="25"/>
      <c r="I309" s="26">
        <f t="shared" si="21"/>
        <v>0</v>
      </c>
      <c r="J309" s="89" t="str">
        <f t="shared" si="19"/>
        <v xml:space="preserve"> </v>
      </c>
      <c r="K309" s="38"/>
    </row>
    <row r="310" spans="1:11" x14ac:dyDescent="0.2">
      <c r="A310" s="24"/>
      <c r="B310" s="25"/>
      <c r="C310" s="72" t="str">
        <f t="shared" si="20"/>
        <v xml:space="preserve"> </v>
      </c>
      <c r="D310" s="26"/>
      <c r="E310" s="80"/>
      <c r="F310" s="26" t="str">
        <f t="shared" si="18"/>
        <v xml:space="preserve"> </v>
      </c>
      <c r="G310" s="27"/>
      <c r="H310" s="25"/>
      <c r="I310" s="26">
        <f t="shared" si="21"/>
        <v>0</v>
      </c>
      <c r="J310" s="89" t="str">
        <f t="shared" si="19"/>
        <v xml:space="preserve"> </v>
      </c>
      <c r="K310" s="38"/>
    </row>
    <row r="311" spans="1:11" x14ac:dyDescent="0.2">
      <c r="A311" s="24"/>
      <c r="B311" s="25"/>
      <c r="C311" s="72" t="str">
        <f t="shared" si="20"/>
        <v xml:space="preserve"> </v>
      </c>
      <c r="D311" s="26"/>
      <c r="E311" s="80"/>
      <c r="F311" s="26" t="str">
        <f t="shared" si="18"/>
        <v xml:space="preserve"> </v>
      </c>
      <c r="G311" s="27"/>
      <c r="H311" s="25"/>
      <c r="I311" s="26">
        <f t="shared" si="21"/>
        <v>0</v>
      </c>
      <c r="J311" s="89" t="str">
        <f t="shared" si="19"/>
        <v xml:space="preserve"> </v>
      </c>
      <c r="K311" s="38"/>
    </row>
    <row r="312" spans="1:11" x14ac:dyDescent="0.2">
      <c r="A312" s="24"/>
      <c r="B312" s="25"/>
      <c r="C312" s="72" t="str">
        <f t="shared" si="20"/>
        <v xml:space="preserve"> </v>
      </c>
      <c r="D312" s="26"/>
      <c r="E312" s="80"/>
      <c r="F312" s="26" t="str">
        <f t="shared" si="18"/>
        <v xml:space="preserve"> </v>
      </c>
      <c r="G312" s="27"/>
      <c r="H312" s="25"/>
      <c r="I312" s="26">
        <f t="shared" si="21"/>
        <v>0</v>
      </c>
      <c r="J312" s="89" t="str">
        <f t="shared" si="19"/>
        <v xml:space="preserve"> </v>
      </c>
      <c r="K312" s="38"/>
    </row>
    <row r="313" spans="1:11" x14ac:dyDescent="0.2">
      <c r="A313" s="24"/>
      <c r="B313" s="25"/>
      <c r="C313" s="72" t="str">
        <f t="shared" si="20"/>
        <v xml:space="preserve"> </v>
      </c>
      <c r="D313" s="26"/>
      <c r="E313" s="80"/>
      <c r="F313" s="26" t="str">
        <f t="shared" si="18"/>
        <v xml:space="preserve"> </v>
      </c>
      <c r="G313" s="27"/>
      <c r="H313" s="25"/>
      <c r="I313" s="26">
        <f t="shared" si="21"/>
        <v>0</v>
      </c>
      <c r="J313" s="89" t="str">
        <f t="shared" si="19"/>
        <v xml:space="preserve"> </v>
      </c>
      <c r="K313" s="38"/>
    </row>
    <row r="314" spans="1:11" x14ac:dyDescent="0.2">
      <c r="A314" s="24"/>
      <c r="B314" s="25"/>
      <c r="C314" s="72" t="str">
        <f t="shared" si="20"/>
        <v xml:space="preserve"> </v>
      </c>
      <c r="D314" s="26"/>
      <c r="E314" s="80"/>
      <c r="F314" s="26" t="str">
        <f t="shared" si="18"/>
        <v xml:space="preserve"> </v>
      </c>
      <c r="G314" s="27"/>
      <c r="H314" s="25"/>
      <c r="I314" s="26">
        <f t="shared" si="21"/>
        <v>0</v>
      </c>
      <c r="J314" s="89" t="str">
        <f t="shared" si="19"/>
        <v xml:space="preserve"> </v>
      </c>
      <c r="K314" s="38"/>
    </row>
    <row r="315" spans="1:11" x14ac:dyDescent="0.2">
      <c r="A315" s="24"/>
      <c r="B315" s="25"/>
      <c r="C315" s="72" t="str">
        <f t="shared" si="20"/>
        <v xml:space="preserve"> </v>
      </c>
      <c r="D315" s="26"/>
      <c r="E315" s="80"/>
      <c r="F315" s="26" t="str">
        <f t="shared" si="18"/>
        <v xml:space="preserve"> </v>
      </c>
      <c r="G315" s="27"/>
      <c r="H315" s="25"/>
      <c r="I315" s="26">
        <f t="shared" si="21"/>
        <v>0</v>
      </c>
      <c r="J315" s="89" t="str">
        <f t="shared" si="19"/>
        <v xml:space="preserve"> </v>
      </c>
      <c r="K315" s="38"/>
    </row>
    <row r="316" spans="1:11" x14ac:dyDescent="0.2">
      <c r="A316" s="24"/>
      <c r="B316" s="25"/>
      <c r="C316" s="72" t="str">
        <f t="shared" si="20"/>
        <v xml:space="preserve"> </v>
      </c>
      <c r="D316" s="26"/>
      <c r="E316" s="80"/>
      <c r="F316" s="26" t="str">
        <f t="shared" si="18"/>
        <v xml:space="preserve"> </v>
      </c>
      <c r="G316" s="27"/>
      <c r="H316" s="25"/>
      <c r="I316" s="26">
        <f t="shared" si="21"/>
        <v>0</v>
      </c>
      <c r="J316" s="89" t="str">
        <f t="shared" si="19"/>
        <v xml:space="preserve"> </v>
      </c>
      <c r="K316" s="38"/>
    </row>
    <row r="317" spans="1:11" x14ac:dyDescent="0.2">
      <c r="A317" s="24"/>
      <c r="B317" s="25"/>
      <c r="C317" s="72" t="str">
        <f t="shared" si="20"/>
        <v xml:space="preserve"> </v>
      </c>
      <c r="D317" s="26"/>
      <c r="E317" s="80"/>
      <c r="F317" s="26" t="str">
        <f t="shared" si="18"/>
        <v xml:space="preserve"> </v>
      </c>
      <c r="G317" s="27"/>
      <c r="H317" s="25"/>
      <c r="I317" s="26">
        <f t="shared" si="21"/>
        <v>0</v>
      </c>
      <c r="J317" s="89" t="str">
        <f t="shared" si="19"/>
        <v xml:space="preserve"> </v>
      </c>
      <c r="K317" s="38"/>
    </row>
    <row r="318" spans="1:11" x14ac:dyDescent="0.2">
      <c r="A318" s="24"/>
      <c r="B318" s="25"/>
      <c r="C318" s="72" t="str">
        <f t="shared" si="20"/>
        <v xml:space="preserve"> </v>
      </c>
      <c r="D318" s="26"/>
      <c r="E318" s="80"/>
      <c r="F318" s="26" t="str">
        <f t="shared" ref="F318:F381" si="22">IF(A318&gt;0,(F317+D318-E318)," ")</f>
        <v xml:space="preserve"> </v>
      </c>
      <c r="G318" s="27"/>
      <c r="H318" s="25"/>
      <c r="I318" s="26">
        <f t="shared" si="21"/>
        <v>0</v>
      </c>
      <c r="J318" s="89" t="str">
        <f t="shared" si="19"/>
        <v xml:space="preserve"> </v>
      </c>
      <c r="K318" s="38"/>
    </row>
    <row r="319" spans="1:11" x14ac:dyDescent="0.2">
      <c r="A319" s="24"/>
      <c r="B319" s="25"/>
      <c r="C319" s="72" t="str">
        <f t="shared" si="20"/>
        <v xml:space="preserve"> </v>
      </c>
      <c r="D319" s="26"/>
      <c r="E319" s="80"/>
      <c r="F319" s="26" t="str">
        <f t="shared" si="22"/>
        <v xml:space="preserve"> </v>
      </c>
      <c r="G319" s="27"/>
      <c r="H319" s="25"/>
      <c r="I319" s="26">
        <f t="shared" si="21"/>
        <v>0</v>
      </c>
      <c r="J319" s="89" t="str">
        <f t="shared" si="19"/>
        <v xml:space="preserve"> </v>
      </c>
      <c r="K319" s="38"/>
    </row>
    <row r="320" spans="1:11" x14ac:dyDescent="0.2">
      <c r="A320" s="24"/>
      <c r="B320" s="25"/>
      <c r="C320" s="72" t="str">
        <f t="shared" si="20"/>
        <v xml:space="preserve"> </v>
      </c>
      <c r="D320" s="26"/>
      <c r="E320" s="80"/>
      <c r="F320" s="26" t="str">
        <f t="shared" si="22"/>
        <v xml:space="preserve"> </v>
      </c>
      <c r="G320" s="27"/>
      <c r="H320" s="25"/>
      <c r="I320" s="26">
        <f t="shared" si="21"/>
        <v>0</v>
      </c>
      <c r="J320" s="89" t="str">
        <f t="shared" si="19"/>
        <v xml:space="preserve"> </v>
      </c>
      <c r="K320" s="38"/>
    </row>
    <row r="321" spans="1:11" x14ac:dyDescent="0.2">
      <c r="A321" s="24"/>
      <c r="B321" s="25"/>
      <c r="C321" s="72" t="str">
        <f t="shared" si="20"/>
        <v xml:space="preserve"> </v>
      </c>
      <c r="D321" s="26"/>
      <c r="E321" s="80"/>
      <c r="F321" s="26" t="str">
        <f t="shared" si="22"/>
        <v xml:space="preserve"> </v>
      </c>
      <c r="G321" s="27"/>
      <c r="H321" s="25"/>
      <c r="I321" s="26">
        <f t="shared" si="21"/>
        <v>0</v>
      </c>
      <c r="J321" s="89" t="str">
        <f t="shared" si="19"/>
        <v xml:space="preserve"> </v>
      </c>
      <c r="K321" s="38"/>
    </row>
    <row r="322" spans="1:11" x14ac:dyDescent="0.2">
      <c r="A322" s="24"/>
      <c r="B322" s="25"/>
      <c r="C322" s="72" t="str">
        <f t="shared" si="20"/>
        <v xml:space="preserve"> </v>
      </c>
      <c r="D322" s="26"/>
      <c r="E322" s="80"/>
      <c r="F322" s="26" t="str">
        <f t="shared" si="22"/>
        <v xml:space="preserve"> </v>
      </c>
      <c r="G322" s="27"/>
      <c r="H322" s="25"/>
      <c r="I322" s="26">
        <f t="shared" si="21"/>
        <v>0</v>
      </c>
      <c r="J322" s="89" t="str">
        <f t="shared" si="19"/>
        <v xml:space="preserve"> </v>
      </c>
      <c r="K322" s="38"/>
    </row>
    <row r="323" spans="1:11" x14ac:dyDescent="0.2">
      <c r="A323" s="24"/>
      <c r="B323" s="25"/>
      <c r="C323" s="72" t="str">
        <f t="shared" si="20"/>
        <v xml:space="preserve"> </v>
      </c>
      <c r="D323" s="26"/>
      <c r="E323" s="80"/>
      <c r="F323" s="26" t="str">
        <f t="shared" si="22"/>
        <v xml:space="preserve"> </v>
      </c>
      <c r="G323" s="27"/>
      <c r="H323" s="25"/>
      <c r="I323" s="26">
        <f t="shared" si="21"/>
        <v>0</v>
      </c>
      <c r="J323" s="89" t="str">
        <f t="shared" si="19"/>
        <v xml:space="preserve"> </v>
      </c>
      <c r="K323" s="38"/>
    </row>
    <row r="324" spans="1:11" x14ac:dyDescent="0.2">
      <c r="A324" s="24"/>
      <c r="B324" s="25"/>
      <c r="C324" s="72" t="str">
        <f t="shared" si="20"/>
        <v xml:space="preserve"> </v>
      </c>
      <c r="D324" s="26"/>
      <c r="E324" s="80"/>
      <c r="F324" s="26" t="str">
        <f t="shared" si="22"/>
        <v xml:space="preserve"> </v>
      </c>
      <c r="G324" s="27"/>
      <c r="H324" s="25"/>
      <c r="I324" s="26">
        <f t="shared" si="21"/>
        <v>0</v>
      </c>
      <c r="J324" s="89" t="str">
        <f t="shared" si="19"/>
        <v xml:space="preserve"> </v>
      </c>
      <c r="K324" s="38"/>
    </row>
    <row r="325" spans="1:11" x14ac:dyDescent="0.2">
      <c r="A325" s="24"/>
      <c r="B325" s="25"/>
      <c r="C325" s="72" t="str">
        <f t="shared" si="20"/>
        <v xml:space="preserve"> </v>
      </c>
      <c r="D325" s="26"/>
      <c r="E325" s="80"/>
      <c r="F325" s="26" t="str">
        <f t="shared" si="22"/>
        <v xml:space="preserve"> </v>
      </c>
      <c r="G325" s="27"/>
      <c r="H325" s="25"/>
      <c r="I325" s="26">
        <f t="shared" si="21"/>
        <v>0</v>
      </c>
      <c r="J325" s="89" t="str">
        <f t="shared" si="19"/>
        <v xml:space="preserve"> </v>
      </c>
      <c r="K325" s="38"/>
    </row>
    <row r="326" spans="1:11" x14ac:dyDescent="0.2">
      <c r="A326" s="24"/>
      <c r="B326" s="25"/>
      <c r="C326" s="72" t="str">
        <f t="shared" si="20"/>
        <v xml:space="preserve"> </v>
      </c>
      <c r="D326" s="26"/>
      <c r="E326" s="80"/>
      <c r="F326" s="26" t="str">
        <f t="shared" si="22"/>
        <v xml:space="preserve"> </v>
      </c>
      <c r="G326" s="27"/>
      <c r="H326" s="25"/>
      <c r="I326" s="26">
        <f t="shared" si="21"/>
        <v>0</v>
      </c>
      <c r="J326" s="89" t="str">
        <f t="shared" si="19"/>
        <v xml:space="preserve"> </v>
      </c>
      <c r="K326" s="38"/>
    </row>
    <row r="327" spans="1:11" x14ac:dyDescent="0.2">
      <c r="A327" s="24"/>
      <c r="B327" s="25"/>
      <c r="C327" s="72" t="str">
        <f t="shared" si="20"/>
        <v xml:space="preserve"> </v>
      </c>
      <c r="D327" s="26"/>
      <c r="E327" s="80"/>
      <c r="F327" s="26" t="str">
        <f t="shared" si="22"/>
        <v xml:space="preserve"> </v>
      </c>
      <c r="G327" s="27"/>
      <c r="H327" s="25"/>
      <c r="I327" s="26">
        <f t="shared" si="21"/>
        <v>0</v>
      </c>
      <c r="J327" s="89" t="str">
        <f t="shared" si="19"/>
        <v xml:space="preserve"> </v>
      </c>
      <c r="K327" s="38"/>
    </row>
    <row r="328" spans="1:11" x14ac:dyDescent="0.2">
      <c r="A328" s="24"/>
      <c r="B328" s="25"/>
      <c r="C328" s="72" t="str">
        <f t="shared" si="20"/>
        <v xml:space="preserve"> </v>
      </c>
      <c r="D328" s="26"/>
      <c r="E328" s="80"/>
      <c r="F328" s="26" t="str">
        <f t="shared" si="22"/>
        <v xml:space="preserve"> </v>
      </c>
      <c r="G328" s="27"/>
      <c r="H328" s="25"/>
      <c r="I328" s="26">
        <f t="shared" si="21"/>
        <v>0</v>
      </c>
      <c r="J328" s="89" t="str">
        <f t="shared" si="19"/>
        <v xml:space="preserve"> </v>
      </c>
      <c r="K328" s="38"/>
    </row>
    <row r="329" spans="1:11" x14ac:dyDescent="0.2">
      <c r="A329" s="24"/>
      <c r="B329" s="25"/>
      <c r="C329" s="72" t="str">
        <f t="shared" si="20"/>
        <v xml:space="preserve"> </v>
      </c>
      <c r="D329" s="26"/>
      <c r="E329" s="80"/>
      <c r="F329" s="26" t="str">
        <f t="shared" si="22"/>
        <v xml:space="preserve"> </v>
      </c>
      <c r="G329" s="27"/>
      <c r="H329" s="25"/>
      <c r="I329" s="26">
        <f t="shared" si="21"/>
        <v>0</v>
      </c>
      <c r="J329" s="89" t="str">
        <f t="shared" si="19"/>
        <v xml:space="preserve"> </v>
      </c>
      <c r="K329" s="38"/>
    </row>
    <row r="330" spans="1:11" x14ac:dyDescent="0.2">
      <c r="A330" s="24"/>
      <c r="B330" s="25"/>
      <c r="C330" s="72" t="str">
        <f t="shared" si="20"/>
        <v xml:space="preserve"> </v>
      </c>
      <c r="D330" s="26"/>
      <c r="E330" s="80"/>
      <c r="F330" s="26" t="str">
        <f t="shared" si="22"/>
        <v xml:space="preserve"> </v>
      </c>
      <c r="G330" s="27"/>
      <c r="H330" s="25"/>
      <c r="I330" s="26">
        <f t="shared" si="21"/>
        <v>0</v>
      </c>
      <c r="J330" s="89" t="str">
        <f t="shared" si="19"/>
        <v xml:space="preserve"> </v>
      </c>
      <c r="K330" s="38"/>
    </row>
    <row r="331" spans="1:11" x14ac:dyDescent="0.2">
      <c r="A331" s="24"/>
      <c r="B331" s="25"/>
      <c r="C331" s="72" t="str">
        <f t="shared" si="20"/>
        <v xml:space="preserve"> </v>
      </c>
      <c r="D331" s="26"/>
      <c r="E331" s="80"/>
      <c r="F331" s="26" t="str">
        <f t="shared" si="22"/>
        <v xml:space="preserve"> </v>
      </c>
      <c r="G331" s="27"/>
      <c r="H331" s="25"/>
      <c r="I331" s="26">
        <f t="shared" si="21"/>
        <v>0</v>
      </c>
      <c r="J331" s="89" t="str">
        <f t="shared" si="19"/>
        <v xml:space="preserve"> </v>
      </c>
      <c r="K331" s="38"/>
    </row>
    <row r="332" spans="1:11" x14ac:dyDescent="0.2">
      <c r="A332" s="24"/>
      <c r="B332" s="25"/>
      <c r="C332" s="72" t="str">
        <f t="shared" si="20"/>
        <v xml:space="preserve"> </v>
      </c>
      <c r="D332" s="26"/>
      <c r="E332" s="80"/>
      <c r="F332" s="26" t="str">
        <f t="shared" si="22"/>
        <v xml:space="preserve"> </v>
      </c>
      <c r="G332" s="27"/>
      <c r="H332" s="25"/>
      <c r="I332" s="26">
        <f t="shared" si="21"/>
        <v>0</v>
      </c>
      <c r="J332" s="89" t="str">
        <f t="shared" si="19"/>
        <v xml:space="preserve"> </v>
      </c>
      <c r="K332" s="38"/>
    </row>
    <row r="333" spans="1:11" x14ac:dyDescent="0.2">
      <c r="A333" s="24"/>
      <c r="B333" s="25"/>
      <c r="C333" s="72" t="str">
        <f t="shared" si="20"/>
        <v xml:space="preserve"> </v>
      </c>
      <c r="D333" s="26"/>
      <c r="E333" s="80"/>
      <c r="F333" s="26" t="str">
        <f t="shared" si="22"/>
        <v xml:space="preserve"> </v>
      </c>
      <c r="G333" s="27"/>
      <c r="H333" s="25"/>
      <c r="I333" s="26">
        <f t="shared" si="21"/>
        <v>0</v>
      </c>
      <c r="J333" s="89" t="str">
        <f t="shared" si="19"/>
        <v xml:space="preserve"> </v>
      </c>
      <c r="K333" s="38"/>
    </row>
    <row r="334" spans="1:11" x14ac:dyDescent="0.2">
      <c r="A334" s="24"/>
      <c r="B334" s="25"/>
      <c r="C334" s="72" t="str">
        <f t="shared" si="20"/>
        <v xml:space="preserve"> </v>
      </c>
      <c r="D334" s="26"/>
      <c r="E334" s="80"/>
      <c r="F334" s="26" t="str">
        <f t="shared" si="22"/>
        <v xml:space="preserve"> </v>
      </c>
      <c r="G334" s="27"/>
      <c r="H334" s="25"/>
      <c r="I334" s="26">
        <f t="shared" si="21"/>
        <v>0</v>
      </c>
      <c r="J334" s="89" t="str">
        <f t="shared" si="19"/>
        <v xml:space="preserve"> </v>
      </c>
      <c r="K334" s="38"/>
    </row>
    <row r="335" spans="1:11" x14ac:dyDescent="0.2">
      <c r="A335" s="24"/>
      <c r="B335" s="25"/>
      <c r="C335" s="72" t="str">
        <f t="shared" si="20"/>
        <v xml:space="preserve"> </v>
      </c>
      <c r="D335" s="26"/>
      <c r="E335" s="80"/>
      <c r="F335" s="26" t="str">
        <f t="shared" si="22"/>
        <v xml:space="preserve"> </v>
      </c>
      <c r="G335" s="27"/>
      <c r="H335" s="25"/>
      <c r="I335" s="26">
        <f t="shared" si="21"/>
        <v>0</v>
      </c>
      <c r="J335" s="89" t="str">
        <f t="shared" si="19"/>
        <v xml:space="preserve"> </v>
      </c>
      <c r="K335" s="38"/>
    </row>
    <row r="336" spans="1:11" x14ac:dyDescent="0.2">
      <c r="A336" s="24"/>
      <c r="B336" s="25"/>
      <c r="C336" s="72" t="str">
        <f t="shared" si="20"/>
        <v xml:space="preserve"> </v>
      </c>
      <c r="D336" s="26"/>
      <c r="E336" s="80"/>
      <c r="F336" s="26" t="str">
        <f t="shared" si="22"/>
        <v xml:space="preserve"> </v>
      </c>
      <c r="G336" s="27"/>
      <c r="H336" s="25"/>
      <c r="I336" s="26">
        <f t="shared" si="21"/>
        <v>0</v>
      </c>
      <c r="J336" s="89" t="str">
        <f t="shared" ref="J336:J399" si="23">IF(K336&gt;0,$E$14," ")</f>
        <v xml:space="preserve"> </v>
      </c>
      <c r="K336" s="38"/>
    </row>
    <row r="337" spans="1:11" x14ac:dyDescent="0.2">
      <c r="A337" s="24"/>
      <c r="B337" s="25"/>
      <c r="C337" s="72" t="str">
        <f t="shared" si="20"/>
        <v xml:space="preserve"> </v>
      </c>
      <c r="D337" s="26"/>
      <c r="E337" s="80"/>
      <c r="F337" s="26" t="str">
        <f t="shared" si="22"/>
        <v xml:space="preserve"> </v>
      </c>
      <c r="G337" s="27"/>
      <c r="H337" s="25"/>
      <c r="I337" s="26">
        <f t="shared" si="21"/>
        <v>0</v>
      </c>
      <c r="J337" s="89" t="str">
        <f t="shared" si="23"/>
        <v xml:space="preserve"> </v>
      </c>
      <c r="K337" s="38"/>
    </row>
    <row r="338" spans="1:11" x14ac:dyDescent="0.2">
      <c r="A338" s="24"/>
      <c r="B338" s="25"/>
      <c r="C338" s="72" t="str">
        <f t="shared" si="20"/>
        <v xml:space="preserve"> </v>
      </c>
      <c r="D338" s="26"/>
      <c r="E338" s="80"/>
      <c r="F338" s="26" t="str">
        <f t="shared" si="22"/>
        <v xml:space="preserve"> </v>
      </c>
      <c r="G338" s="27"/>
      <c r="H338" s="25"/>
      <c r="I338" s="26">
        <f t="shared" si="21"/>
        <v>0</v>
      </c>
      <c r="J338" s="89" t="str">
        <f t="shared" si="23"/>
        <v xml:space="preserve"> </v>
      </c>
      <c r="K338" s="38"/>
    </row>
    <row r="339" spans="1:11" x14ac:dyDescent="0.2">
      <c r="A339" s="24"/>
      <c r="B339" s="25"/>
      <c r="C339" s="72" t="str">
        <f t="shared" si="20"/>
        <v xml:space="preserve"> </v>
      </c>
      <c r="D339" s="26"/>
      <c r="E339" s="80"/>
      <c r="F339" s="26" t="str">
        <f t="shared" si="22"/>
        <v xml:space="preserve"> </v>
      </c>
      <c r="G339" s="27"/>
      <c r="H339" s="25"/>
      <c r="I339" s="26">
        <f t="shared" si="21"/>
        <v>0</v>
      </c>
      <c r="J339" s="89" t="str">
        <f t="shared" si="23"/>
        <v xml:space="preserve"> </v>
      </c>
      <c r="K339" s="38"/>
    </row>
    <row r="340" spans="1:11" x14ac:dyDescent="0.2">
      <c r="A340" s="24"/>
      <c r="B340" s="25"/>
      <c r="C340" s="72" t="str">
        <f t="shared" si="20"/>
        <v xml:space="preserve"> </v>
      </c>
      <c r="D340" s="26"/>
      <c r="E340" s="80"/>
      <c r="F340" s="26" t="str">
        <f t="shared" si="22"/>
        <v xml:space="preserve"> </v>
      </c>
      <c r="G340" s="27"/>
      <c r="H340" s="25"/>
      <c r="I340" s="26">
        <f t="shared" si="21"/>
        <v>0</v>
      </c>
      <c r="J340" s="89" t="str">
        <f t="shared" si="23"/>
        <v xml:space="preserve"> </v>
      </c>
      <c r="K340" s="38"/>
    </row>
    <row r="341" spans="1:11" x14ac:dyDescent="0.2">
      <c r="A341" s="24"/>
      <c r="B341" s="25"/>
      <c r="C341" s="72" t="str">
        <f t="shared" si="20"/>
        <v xml:space="preserve"> </v>
      </c>
      <c r="D341" s="26"/>
      <c r="E341" s="80"/>
      <c r="F341" s="26" t="str">
        <f t="shared" si="22"/>
        <v xml:space="preserve"> </v>
      </c>
      <c r="G341" s="27"/>
      <c r="H341" s="25"/>
      <c r="I341" s="26">
        <f t="shared" si="21"/>
        <v>0</v>
      </c>
      <c r="J341" s="89" t="str">
        <f t="shared" si="23"/>
        <v xml:space="preserve"> </v>
      </c>
      <c r="K341" s="38"/>
    </row>
    <row r="342" spans="1:11" x14ac:dyDescent="0.2">
      <c r="A342" s="24"/>
      <c r="B342" s="25"/>
      <c r="C342" s="72" t="str">
        <f t="shared" ref="C342:C405" si="24">IF(B342&gt;0,45-($G$3-A342)," ")</f>
        <v xml:space="preserve"> </v>
      </c>
      <c r="D342" s="26"/>
      <c r="E342" s="80"/>
      <c r="F342" s="26" t="str">
        <f t="shared" si="22"/>
        <v xml:space="preserve"> </v>
      </c>
      <c r="G342" s="27"/>
      <c r="H342" s="25"/>
      <c r="I342" s="26">
        <f t="shared" ref="I342:I405" si="25">H342-D342</f>
        <v>0</v>
      </c>
      <c r="J342" s="89" t="str">
        <f t="shared" si="23"/>
        <v xml:space="preserve"> </v>
      </c>
      <c r="K342" s="38"/>
    </row>
    <row r="343" spans="1:11" x14ac:dyDescent="0.2">
      <c r="A343" s="24"/>
      <c r="B343" s="25"/>
      <c r="C343" s="72" t="str">
        <f t="shared" si="24"/>
        <v xml:space="preserve"> </v>
      </c>
      <c r="D343" s="26"/>
      <c r="E343" s="80"/>
      <c r="F343" s="26" t="str">
        <f t="shared" si="22"/>
        <v xml:space="preserve"> </v>
      </c>
      <c r="G343" s="27"/>
      <c r="H343" s="25"/>
      <c r="I343" s="26">
        <f t="shared" si="25"/>
        <v>0</v>
      </c>
      <c r="J343" s="89" t="str">
        <f t="shared" si="23"/>
        <v xml:space="preserve"> </v>
      </c>
      <c r="K343" s="38"/>
    </row>
    <row r="344" spans="1:11" x14ac:dyDescent="0.2">
      <c r="A344" s="24"/>
      <c r="B344" s="25"/>
      <c r="C344" s="72" t="str">
        <f t="shared" si="24"/>
        <v xml:space="preserve"> </v>
      </c>
      <c r="D344" s="26"/>
      <c r="E344" s="80"/>
      <c r="F344" s="26" t="str">
        <f t="shared" si="22"/>
        <v xml:space="preserve"> </v>
      </c>
      <c r="G344" s="27"/>
      <c r="H344" s="25"/>
      <c r="I344" s="26">
        <f t="shared" si="25"/>
        <v>0</v>
      </c>
      <c r="J344" s="89" t="str">
        <f t="shared" si="23"/>
        <v xml:space="preserve"> </v>
      </c>
      <c r="K344" s="38"/>
    </row>
    <row r="345" spans="1:11" x14ac:dyDescent="0.2">
      <c r="A345" s="24"/>
      <c r="B345" s="25"/>
      <c r="C345" s="72" t="str">
        <f t="shared" si="24"/>
        <v xml:space="preserve"> </v>
      </c>
      <c r="D345" s="26"/>
      <c r="E345" s="80"/>
      <c r="F345" s="26" t="str">
        <f t="shared" si="22"/>
        <v xml:space="preserve"> </v>
      </c>
      <c r="G345" s="27"/>
      <c r="H345" s="25"/>
      <c r="I345" s="26">
        <f t="shared" si="25"/>
        <v>0</v>
      </c>
      <c r="J345" s="89" t="str">
        <f t="shared" si="23"/>
        <v xml:space="preserve"> </v>
      </c>
      <c r="K345" s="38"/>
    </row>
    <row r="346" spans="1:11" x14ac:dyDescent="0.2">
      <c r="A346" s="24"/>
      <c r="B346" s="25"/>
      <c r="C346" s="72" t="str">
        <f t="shared" si="24"/>
        <v xml:space="preserve"> </v>
      </c>
      <c r="D346" s="26"/>
      <c r="E346" s="80"/>
      <c r="F346" s="26" t="str">
        <f t="shared" si="22"/>
        <v xml:space="preserve"> </v>
      </c>
      <c r="G346" s="27"/>
      <c r="H346" s="25"/>
      <c r="I346" s="26">
        <f t="shared" si="25"/>
        <v>0</v>
      </c>
      <c r="J346" s="89" t="str">
        <f t="shared" si="23"/>
        <v xml:space="preserve"> </v>
      </c>
      <c r="K346" s="38"/>
    </row>
    <row r="347" spans="1:11" x14ac:dyDescent="0.2">
      <c r="A347" s="24"/>
      <c r="B347" s="25"/>
      <c r="C347" s="72" t="str">
        <f t="shared" si="24"/>
        <v xml:space="preserve"> </v>
      </c>
      <c r="D347" s="26"/>
      <c r="E347" s="80"/>
      <c r="F347" s="26" t="str">
        <f t="shared" si="22"/>
        <v xml:space="preserve"> </v>
      </c>
      <c r="G347" s="27"/>
      <c r="H347" s="25"/>
      <c r="I347" s="26">
        <f t="shared" si="25"/>
        <v>0</v>
      </c>
      <c r="J347" s="89" t="str">
        <f t="shared" si="23"/>
        <v xml:space="preserve"> </v>
      </c>
      <c r="K347" s="38"/>
    </row>
    <row r="348" spans="1:11" x14ac:dyDescent="0.2">
      <c r="A348" s="24"/>
      <c r="B348" s="25"/>
      <c r="C348" s="72" t="str">
        <f t="shared" si="24"/>
        <v xml:space="preserve"> </v>
      </c>
      <c r="D348" s="26"/>
      <c r="E348" s="80"/>
      <c r="F348" s="26" t="str">
        <f t="shared" si="22"/>
        <v xml:space="preserve"> </v>
      </c>
      <c r="G348" s="27"/>
      <c r="H348" s="25"/>
      <c r="I348" s="26">
        <f t="shared" si="25"/>
        <v>0</v>
      </c>
      <c r="J348" s="89" t="str">
        <f t="shared" si="23"/>
        <v xml:space="preserve"> </v>
      </c>
      <c r="K348" s="38"/>
    </row>
    <row r="349" spans="1:11" x14ac:dyDescent="0.2">
      <c r="A349" s="24"/>
      <c r="B349" s="25"/>
      <c r="C349" s="72" t="str">
        <f t="shared" si="24"/>
        <v xml:space="preserve"> </v>
      </c>
      <c r="D349" s="26"/>
      <c r="E349" s="80"/>
      <c r="F349" s="26" t="str">
        <f t="shared" si="22"/>
        <v xml:space="preserve"> </v>
      </c>
      <c r="G349" s="27"/>
      <c r="H349" s="25"/>
      <c r="I349" s="26">
        <f t="shared" si="25"/>
        <v>0</v>
      </c>
      <c r="J349" s="89" t="str">
        <f t="shared" si="23"/>
        <v xml:space="preserve"> </v>
      </c>
      <c r="K349" s="38"/>
    </row>
    <row r="350" spans="1:11" x14ac:dyDescent="0.2">
      <c r="A350" s="24"/>
      <c r="B350" s="25"/>
      <c r="C350" s="72" t="str">
        <f t="shared" si="24"/>
        <v xml:space="preserve"> </v>
      </c>
      <c r="D350" s="26"/>
      <c r="E350" s="80"/>
      <c r="F350" s="26" t="str">
        <f t="shared" si="22"/>
        <v xml:space="preserve"> </v>
      </c>
      <c r="G350" s="27"/>
      <c r="H350" s="25"/>
      <c r="I350" s="26">
        <f t="shared" si="25"/>
        <v>0</v>
      </c>
      <c r="J350" s="89" t="str">
        <f t="shared" si="23"/>
        <v xml:space="preserve"> </v>
      </c>
      <c r="K350" s="38"/>
    </row>
    <row r="351" spans="1:11" x14ac:dyDescent="0.2">
      <c r="A351" s="24"/>
      <c r="B351" s="25"/>
      <c r="C351" s="72" t="str">
        <f t="shared" si="24"/>
        <v xml:space="preserve"> </v>
      </c>
      <c r="D351" s="26"/>
      <c r="E351" s="80"/>
      <c r="F351" s="26" t="str">
        <f t="shared" si="22"/>
        <v xml:space="preserve"> </v>
      </c>
      <c r="G351" s="27"/>
      <c r="H351" s="25"/>
      <c r="I351" s="26">
        <f t="shared" si="25"/>
        <v>0</v>
      </c>
      <c r="J351" s="89" t="str">
        <f t="shared" si="23"/>
        <v xml:space="preserve"> </v>
      </c>
      <c r="K351" s="38"/>
    </row>
    <row r="352" spans="1:11" x14ac:dyDescent="0.2">
      <c r="A352" s="24"/>
      <c r="B352" s="25"/>
      <c r="C352" s="72" t="str">
        <f t="shared" si="24"/>
        <v xml:space="preserve"> </v>
      </c>
      <c r="D352" s="26"/>
      <c r="E352" s="80"/>
      <c r="F352" s="26" t="str">
        <f t="shared" si="22"/>
        <v xml:space="preserve"> </v>
      </c>
      <c r="G352" s="27"/>
      <c r="H352" s="25"/>
      <c r="I352" s="26">
        <f t="shared" si="25"/>
        <v>0</v>
      </c>
      <c r="J352" s="89" t="str">
        <f t="shared" si="23"/>
        <v xml:space="preserve"> </v>
      </c>
      <c r="K352" s="38"/>
    </row>
    <row r="353" spans="1:11" x14ac:dyDescent="0.2">
      <c r="A353" s="24"/>
      <c r="B353" s="25"/>
      <c r="C353" s="72" t="str">
        <f t="shared" si="24"/>
        <v xml:space="preserve"> </v>
      </c>
      <c r="D353" s="26"/>
      <c r="E353" s="80"/>
      <c r="F353" s="26" t="str">
        <f t="shared" si="22"/>
        <v xml:space="preserve"> </v>
      </c>
      <c r="G353" s="27"/>
      <c r="H353" s="25"/>
      <c r="I353" s="26">
        <f t="shared" si="25"/>
        <v>0</v>
      </c>
      <c r="J353" s="89" t="str">
        <f t="shared" si="23"/>
        <v xml:space="preserve"> </v>
      </c>
      <c r="K353" s="38"/>
    </row>
    <row r="354" spans="1:11" x14ac:dyDescent="0.2">
      <c r="A354" s="24"/>
      <c r="B354" s="25"/>
      <c r="C354" s="72" t="str">
        <f t="shared" si="24"/>
        <v xml:space="preserve"> </v>
      </c>
      <c r="D354" s="26"/>
      <c r="E354" s="80"/>
      <c r="F354" s="26" t="str">
        <f t="shared" si="22"/>
        <v xml:space="preserve"> </v>
      </c>
      <c r="G354" s="27"/>
      <c r="H354" s="25"/>
      <c r="I354" s="26">
        <f t="shared" si="25"/>
        <v>0</v>
      </c>
      <c r="J354" s="89" t="str">
        <f t="shared" si="23"/>
        <v xml:space="preserve"> </v>
      </c>
      <c r="K354" s="38"/>
    </row>
    <row r="355" spans="1:11" x14ac:dyDescent="0.2">
      <c r="A355" s="24"/>
      <c r="B355" s="25"/>
      <c r="C355" s="72" t="str">
        <f t="shared" si="24"/>
        <v xml:space="preserve"> </v>
      </c>
      <c r="D355" s="26"/>
      <c r="E355" s="80"/>
      <c r="F355" s="26" t="str">
        <f t="shared" si="22"/>
        <v xml:space="preserve"> </v>
      </c>
      <c r="G355" s="27"/>
      <c r="H355" s="25"/>
      <c r="I355" s="26">
        <f t="shared" si="25"/>
        <v>0</v>
      </c>
      <c r="J355" s="89" t="str">
        <f t="shared" si="23"/>
        <v xml:space="preserve"> </v>
      </c>
      <c r="K355" s="38"/>
    </row>
    <row r="356" spans="1:11" x14ac:dyDescent="0.2">
      <c r="A356" s="24"/>
      <c r="B356" s="25"/>
      <c r="C356" s="72" t="str">
        <f t="shared" si="24"/>
        <v xml:space="preserve"> </v>
      </c>
      <c r="D356" s="26"/>
      <c r="E356" s="80"/>
      <c r="F356" s="26" t="str">
        <f t="shared" si="22"/>
        <v xml:space="preserve"> </v>
      </c>
      <c r="G356" s="27"/>
      <c r="H356" s="25"/>
      <c r="I356" s="26">
        <f t="shared" si="25"/>
        <v>0</v>
      </c>
      <c r="J356" s="89" t="str">
        <f t="shared" si="23"/>
        <v xml:space="preserve"> </v>
      </c>
      <c r="K356" s="38"/>
    </row>
    <row r="357" spans="1:11" x14ac:dyDescent="0.2">
      <c r="A357" s="24"/>
      <c r="B357" s="25"/>
      <c r="C357" s="72" t="str">
        <f t="shared" si="24"/>
        <v xml:space="preserve"> </v>
      </c>
      <c r="D357" s="26"/>
      <c r="E357" s="80"/>
      <c r="F357" s="26" t="str">
        <f t="shared" si="22"/>
        <v xml:space="preserve"> </v>
      </c>
      <c r="G357" s="27"/>
      <c r="H357" s="25"/>
      <c r="I357" s="26">
        <f t="shared" si="25"/>
        <v>0</v>
      </c>
      <c r="J357" s="89" t="str">
        <f t="shared" si="23"/>
        <v xml:space="preserve"> </v>
      </c>
      <c r="K357" s="38"/>
    </row>
    <row r="358" spans="1:11" x14ac:dyDescent="0.2">
      <c r="A358" s="24"/>
      <c r="B358" s="25"/>
      <c r="C358" s="72" t="str">
        <f t="shared" si="24"/>
        <v xml:space="preserve"> </v>
      </c>
      <c r="D358" s="26"/>
      <c r="E358" s="80"/>
      <c r="F358" s="26" t="str">
        <f t="shared" si="22"/>
        <v xml:space="preserve"> </v>
      </c>
      <c r="G358" s="27"/>
      <c r="H358" s="25"/>
      <c r="I358" s="26">
        <f t="shared" si="25"/>
        <v>0</v>
      </c>
      <c r="J358" s="89" t="str">
        <f t="shared" si="23"/>
        <v xml:space="preserve"> </v>
      </c>
      <c r="K358" s="38"/>
    </row>
    <row r="359" spans="1:11" x14ac:dyDescent="0.2">
      <c r="A359" s="24"/>
      <c r="B359" s="25"/>
      <c r="C359" s="72" t="str">
        <f t="shared" si="24"/>
        <v xml:space="preserve"> </v>
      </c>
      <c r="D359" s="26"/>
      <c r="E359" s="80"/>
      <c r="F359" s="26" t="str">
        <f t="shared" si="22"/>
        <v xml:space="preserve"> </v>
      </c>
      <c r="G359" s="27"/>
      <c r="H359" s="25"/>
      <c r="I359" s="26">
        <f t="shared" si="25"/>
        <v>0</v>
      </c>
      <c r="J359" s="89" t="str">
        <f t="shared" si="23"/>
        <v xml:space="preserve"> </v>
      </c>
      <c r="K359" s="38"/>
    </row>
    <row r="360" spans="1:11" x14ac:dyDescent="0.2">
      <c r="A360" s="24"/>
      <c r="B360" s="25"/>
      <c r="C360" s="72" t="str">
        <f t="shared" si="24"/>
        <v xml:space="preserve"> </v>
      </c>
      <c r="D360" s="26"/>
      <c r="E360" s="80"/>
      <c r="F360" s="26" t="str">
        <f t="shared" si="22"/>
        <v xml:space="preserve"> </v>
      </c>
      <c r="G360" s="27"/>
      <c r="H360" s="25"/>
      <c r="I360" s="26">
        <f t="shared" si="25"/>
        <v>0</v>
      </c>
      <c r="J360" s="89" t="str">
        <f t="shared" si="23"/>
        <v xml:space="preserve"> </v>
      </c>
      <c r="K360" s="38"/>
    </row>
    <row r="361" spans="1:11" x14ac:dyDescent="0.2">
      <c r="A361" s="24"/>
      <c r="B361" s="25"/>
      <c r="C361" s="72" t="str">
        <f t="shared" si="24"/>
        <v xml:space="preserve"> </v>
      </c>
      <c r="D361" s="26"/>
      <c r="E361" s="80"/>
      <c r="F361" s="26" t="str">
        <f t="shared" si="22"/>
        <v xml:space="preserve"> </v>
      </c>
      <c r="G361" s="27"/>
      <c r="H361" s="25"/>
      <c r="I361" s="26">
        <f t="shared" si="25"/>
        <v>0</v>
      </c>
      <c r="J361" s="89" t="str">
        <f t="shared" si="23"/>
        <v xml:space="preserve"> </v>
      </c>
      <c r="K361" s="38"/>
    </row>
    <row r="362" spans="1:11" x14ac:dyDescent="0.2">
      <c r="A362" s="24"/>
      <c r="B362" s="25"/>
      <c r="C362" s="72" t="str">
        <f t="shared" si="24"/>
        <v xml:space="preserve"> </v>
      </c>
      <c r="D362" s="26"/>
      <c r="E362" s="80"/>
      <c r="F362" s="26" t="str">
        <f t="shared" si="22"/>
        <v xml:space="preserve"> </v>
      </c>
      <c r="G362" s="27"/>
      <c r="H362" s="25"/>
      <c r="I362" s="26">
        <f t="shared" si="25"/>
        <v>0</v>
      </c>
      <c r="J362" s="89" t="str">
        <f t="shared" si="23"/>
        <v xml:space="preserve"> </v>
      </c>
      <c r="K362" s="38"/>
    </row>
    <row r="363" spans="1:11" x14ac:dyDescent="0.2">
      <c r="A363" s="24"/>
      <c r="B363" s="25"/>
      <c r="C363" s="72" t="str">
        <f t="shared" si="24"/>
        <v xml:space="preserve"> </v>
      </c>
      <c r="D363" s="26"/>
      <c r="E363" s="80"/>
      <c r="F363" s="26" t="str">
        <f t="shared" si="22"/>
        <v xml:space="preserve"> </v>
      </c>
      <c r="G363" s="27"/>
      <c r="H363" s="25"/>
      <c r="I363" s="26">
        <f t="shared" si="25"/>
        <v>0</v>
      </c>
      <c r="J363" s="89" t="str">
        <f t="shared" si="23"/>
        <v xml:space="preserve"> </v>
      </c>
      <c r="K363" s="38"/>
    </row>
    <row r="364" spans="1:11" x14ac:dyDescent="0.2">
      <c r="A364" s="24"/>
      <c r="B364" s="25"/>
      <c r="C364" s="72" t="str">
        <f t="shared" si="24"/>
        <v xml:space="preserve"> </v>
      </c>
      <c r="D364" s="26"/>
      <c r="E364" s="80"/>
      <c r="F364" s="26" t="str">
        <f t="shared" si="22"/>
        <v xml:space="preserve"> </v>
      </c>
      <c r="G364" s="27"/>
      <c r="H364" s="25"/>
      <c r="I364" s="26">
        <f t="shared" si="25"/>
        <v>0</v>
      </c>
      <c r="J364" s="89" t="str">
        <f t="shared" si="23"/>
        <v xml:space="preserve"> </v>
      </c>
      <c r="K364" s="38"/>
    </row>
    <row r="365" spans="1:11" x14ac:dyDescent="0.2">
      <c r="A365" s="24"/>
      <c r="B365" s="25"/>
      <c r="C365" s="72" t="str">
        <f t="shared" si="24"/>
        <v xml:space="preserve"> </v>
      </c>
      <c r="D365" s="26"/>
      <c r="E365" s="80"/>
      <c r="F365" s="26" t="str">
        <f t="shared" si="22"/>
        <v xml:space="preserve"> </v>
      </c>
      <c r="G365" s="27"/>
      <c r="H365" s="25"/>
      <c r="I365" s="26">
        <f t="shared" si="25"/>
        <v>0</v>
      </c>
      <c r="J365" s="89" t="str">
        <f t="shared" si="23"/>
        <v xml:space="preserve"> </v>
      </c>
      <c r="K365" s="38"/>
    </row>
    <row r="366" spans="1:11" x14ac:dyDescent="0.2">
      <c r="A366" s="24"/>
      <c r="B366" s="25"/>
      <c r="C366" s="72" t="str">
        <f t="shared" si="24"/>
        <v xml:space="preserve"> </v>
      </c>
      <c r="D366" s="26"/>
      <c r="E366" s="80"/>
      <c r="F366" s="26" t="str">
        <f t="shared" si="22"/>
        <v xml:space="preserve"> </v>
      </c>
      <c r="G366" s="27"/>
      <c r="H366" s="25"/>
      <c r="I366" s="26">
        <f t="shared" si="25"/>
        <v>0</v>
      </c>
      <c r="J366" s="89" t="str">
        <f t="shared" si="23"/>
        <v xml:space="preserve"> </v>
      </c>
      <c r="K366" s="38"/>
    </row>
    <row r="367" spans="1:11" x14ac:dyDescent="0.2">
      <c r="A367" s="24"/>
      <c r="B367" s="25"/>
      <c r="C367" s="72" t="str">
        <f t="shared" si="24"/>
        <v xml:space="preserve"> </v>
      </c>
      <c r="D367" s="26"/>
      <c r="E367" s="80"/>
      <c r="F367" s="26" t="str">
        <f t="shared" si="22"/>
        <v xml:space="preserve"> </v>
      </c>
      <c r="G367" s="27"/>
      <c r="H367" s="25"/>
      <c r="I367" s="26">
        <f t="shared" si="25"/>
        <v>0</v>
      </c>
      <c r="J367" s="89" t="str">
        <f t="shared" si="23"/>
        <v xml:space="preserve"> </v>
      </c>
      <c r="K367" s="38"/>
    </row>
    <row r="368" spans="1:11" x14ac:dyDescent="0.2">
      <c r="A368" s="24"/>
      <c r="B368" s="25"/>
      <c r="C368" s="72" t="str">
        <f t="shared" si="24"/>
        <v xml:space="preserve"> </v>
      </c>
      <c r="D368" s="26"/>
      <c r="E368" s="80"/>
      <c r="F368" s="26" t="str">
        <f t="shared" si="22"/>
        <v xml:space="preserve"> </v>
      </c>
      <c r="G368" s="27"/>
      <c r="H368" s="25"/>
      <c r="I368" s="26">
        <f t="shared" si="25"/>
        <v>0</v>
      </c>
      <c r="J368" s="89" t="str">
        <f t="shared" si="23"/>
        <v xml:space="preserve"> </v>
      </c>
      <c r="K368" s="38"/>
    </row>
    <row r="369" spans="1:11" x14ac:dyDescent="0.2">
      <c r="A369" s="24"/>
      <c r="B369" s="25"/>
      <c r="C369" s="72" t="str">
        <f t="shared" si="24"/>
        <v xml:space="preserve"> </v>
      </c>
      <c r="D369" s="26"/>
      <c r="E369" s="80"/>
      <c r="F369" s="26" t="str">
        <f t="shared" si="22"/>
        <v xml:space="preserve"> </v>
      </c>
      <c r="G369" s="27"/>
      <c r="H369" s="25"/>
      <c r="I369" s="26">
        <f t="shared" si="25"/>
        <v>0</v>
      </c>
      <c r="J369" s="89" t="str">
        <f t="shared" si="23"/>
        <v xml:space="preserve"> </v>
      </c>
      <c r="K369" s="38"/>
    </row>
    <row r="370" spans="1:11" x14ac:dyDescent="0.2">
      <c r="A370" s="24"/>
      <c r="B370" s="25"/>
      <c r="C370" s="72" t="str">
        <f t="shared" si="24"/>
        <v xml:space="preserve"> </v>
      </c>
      <c r="D370" s="26"/>
      <c r="E370" s="80"/>
      <c r="F370" s="26" t="str">
        <f t="shared" si="22"/>
        <v xml:space="preserve"> </v>
      </c>
      <c r="G370" s="27"/>
      <c r="H370" s="25"/>
      <c r="I370" s="26">
        <f t="shared" si="25"/>
        <v>0</v>
      </c>
      <c r="J370" s="89" t="str">
        <f t="shared" si="23"/>
        <v xml:space="preserve"> </v>
      </c>
      <c r="K370" s="38"/>
    </row>
    <row r="371" spans="1:11" x14ac:dyDescent="0.2">
      <c r="A371" s="24"/>
      <c r="B371" s="25"/>
      <c r="C371" s="72" t="str">
        <f t="shared" si="24"/>
        <v xml:space="preserve"> </v>
      </c>
      <c r="D371" s="26"/>
      <c r="E371" s="80"/>
      <c r="F371" s="26" t="str">
        <f t="shared" si="22"/>
        <v xml:space="preserve"> </v>
      </c>
      <c r="G371" s="27"/>
      <c r="H371" s="25"/>
      <c r="I371" s="26">
        <f t="shared" si="25"/>
        <v>0</v>
      </c>
      <c r="J371" s="89" t="str">
        <f t="shared" si="23"/>
        <v xml:space="preserve"> </v>
      </c>
      <c r="K371" s="38"/>
    </row>
    <row r="372" spans="1:11" x14ac:dyDescent="0.2">
      <c r="A372" s="24"/>
      <c r="B372" s="25"/>
      <c r="C372" s="72" t="str">
        <f t="shared" si="24"/>
        <v xml:space="preserve"> </v>
      </c>
      <c r="D372" s="26"/>
      <c r="E372" s="80"/>
      <c r="F372" s="26" t="str">
        <f t="shared" si="22"/>
        <v xml:space="preserve"> </v>
      </c>
      <c r="G372" s="27"/>
      <c r="H372" s="25"/>
      <c r="I372" s="26">
        <f t="shared" si="25"/>
        <v>0</v>
      </c>
      <c r="J372" s="89" t="str">
        <f t="shared" si="23"/>
        <v xml:space="preserve"> </v>
      </c>
      <c r="K372" s="38"/>
    </row>
    <row r="373" spans="1:11" x14ac:dyDescent="0.2">
      <c r="A373" s="24"/>
      <c r="B373" s="25"/>
      <c r="C373" s="72" t="str">
        <f t="shared" si="24"/>
        <v xml:space="preserve"> </v>
      </c>
      <c r="D373" s="26"/>
      <c r="E373" s="80"/>
      <c r="F373" s="26" t="str">
        <f t="shared" si="22"/>
        <v xml:space="preserve"> </v>
      </c>
      <c r="G373" s="27"/>
      <c r="H373" s="25"/>
      <c r="I373" s="26">
        <f t="shared" si="25"/>
        <v>0</v>
      </c>
      <c r="J373" s="89" t="str">
        <f t="shared" si="23"/>
        <v xml:space="preserve"> </v>
      </c>
      <c r="K373" s="38"/>
    </row>
    <row r="374" spans="1:11" x14ac:dyDescent="0.2">
      <c r="A374" s="24"/>
      <c r="B374" s="25"/>
      <c r="C374" s="72" t="str">
        <f t="shared" si="24"/>
        <v xml:space="preserve"> </v>
      </c>
      <c r="D374" s="26"/>
      <c r="E374" s="80"/>
      <c r="F374" s="26" t="str">
        <f t="shared" si="22"/>
        <v xml:space="preserve"> </v>
      </c>
      <c r="G374" s="27"/>
      <c r="H374" s="25"/>
      <c r="I374" s="26">
        <f t="shared" si="25"/>
        <v>0</v>
      </c>
      <c r="J374" s="89" t="str">
        <f t="shared" si="23"/>
        <v xml:space="preserve"> </v>
      </c>
      <c r="K374" s="38"/>
    </row>
    <row r="375" spans="1:11" x14ac:dyDescent="0.2">
      <c r="A375" s="24"/>
      <c r="B375" s="25"/>
      <c r="C375" s="72" t="str">
        <f t="shared" si="24"/>
        <v xml:space="preserve"> </v>
      </c>
      <c r="D375" s="26"/>
      <c r="E375" s="80"/>
      <c r="F375" s="26" t="str">
        <f t="shared" si="22"/>
        <v xml:space="preserve"> </v>
      </c>
      <c r="G375" s="27"/>
      <c r="H375" s="25"/>
      <c r="I375" s="26">
        <f t="shared" si="25"/>
        <v>0</v>
      </c>
      <c r="J375" s="89" t="str">
        <f t="shared" si="23"/>
        <v xml:space="preserve"> </v>
      </c>
      <c r="K375" s="38"/>
    </row>
    <row r="376" spans="1:11" x14ac:dyDescent="0.2">
      <c r="A376" s="24"/>
      <c r="B376" s="25"/>
      <c r="C376" s="72" t="str">
        <f t="shared" si="24"/>
        <v xml:space="preserve"> </v>
      </c>
      <c r="D376" s="26"/>
      <c r="E376" s="80"/>
      <c r="F376" s="26" t="str">
        <f t="shared" si="22"/>
        <v xml:space="preserve"> </v>
      </c>
      <c r="G376" s="27"/>
      <c r="H376" s="25"/>
      <c r="I376" s="26">
        <f t="shared" si="25"/>
        <v>0</v>
      </c>
      <c r="J376" s="89" t="str">
        <f t="shared" si="23"/>
        <v xml:space="preserve"> </v>
      </c>
      <c r="K376" s="38"/>
    </row>
    <row r="377" spans="1:11" x14ac:dyDescent="0.2">
      <c r="A377" s="24"/>
      <c r="B377" s="25"/>
      <c r="C377" s="72" t="str">
        <f t="shared" si="24"/>
        <v xml:space="preserve"> </v>
      </c>
      <c r="D377" s="26"/>
      <c r="E377" s="80"/>
      <c r="F377" s="26" t="str">
        <f t="shared" si="22"/>
        <v xml:space="preserve"> </v>
      </c>
      <c r="G377" s="27"/>
      <c r="H377" s="25"/>
      <c r="I377" s="26">
        <f t="shared" si="25"/>
        <v>0</v>
      </c>
      <c r="J377" s="89" t="str">
        <f t="shared" si="23"/>
        <v xml:space="preserve"> </v>
      </c>
      <c r="K377" s="38"/>
    </row>
    <row r="378" spans="1:11" x14ac:dyDescent="0.2">
      <c r="A378" s="24"/>
      <c r="B378" s="25"/>
      <c r="C378" s="72" t="str">
        <f t="shared" si="24"/>
        <v xml:space="preserve"> </v>
      </c>
      <c r="D378" s="26"/>
      <c r="E378" s="80"/>
      <c r="F378" s="26" t="str">
        <f t="shared" si="22"/>
        <v xml:space="preserve"> </v>
      </c>
      <c r="G378" s="27"/>
      <c r="H378" s="25"/>
      <c r="I378" s="26">
        <f t="shared" si="25"/>
        <v>0</v>
      </c>
      <c r="J378" s="89" t="str">
        <f t="shared" si="23"/>
        <v xml:space="preserve"> </v>
      </c>
      <c r="K378" s="38"/>
    </row>
    <row r="379" spans="1:11" x14ac:dyDescent="0.2">
      <c r="A379" s="24"/>
      <c r="B379" s="25"/>
      <c r="C379" s="72" t="str">
        <f t="shared" si="24"/>
        <v xml:space="preserve"> </v>
      </c>
      <c r="D379" s="26"/>
      <c r="E379" s="80"/>
      <c r="F379" s="26" t="str">
        <f t="shared" si="22"/>
        <v xml:space="preserve"> </v>
      </c>
      <c r="G379" s="27"/>
      <c r="H379" s="25"/>
      <c r="I379" s="26">
        <f t="shared" si="25"/>
        <v>0</v>
      </c>
      <c r="J379" s="89" t="str">
        <f t="shared" si="23"/>
        <v xml:space="preserve"> </v>
      </c>
      <c r="K379" s="38"/>
    </row>
    <row r="380" spans="1:11" x14ac:dyDescent="0.2">
      <c r="A380" s="24"/>
      <c r="B380" s="25"/>
      <c r="C380" s="72" t="str">
        <f t="shared" si="24"/>
        <v xml:space="preserve"> </v>
      </c>
      <c r="D380" s="26"/>
      <c r="E380" s="80"/>
      <c r="F380" s="26" t="str">
        <f t="shared" si="22"/>
        <v xml:space="preserve"> </v>
      </c>
      <c r="G380" s="27"/>
      <c r="H380" s="25"/>
      <c r="I380" s="26">
        <f t="shared" si="25"/>
        <v>0</v>
      </c>
      <c r="J380" s="89" t="str">
        <f t="shared" si="23"/>
        <v xml:space="preserve"> </v>
      </c>
      <c r="K380" s="38"/>
    </row>
    <row r="381" spans="1:11" x14ac:dyDescent="0.2">
      <c r="A381" s="24"/>
      <c r="B381" s="25"/>
      <c r="C381" s="72" t="str">
        <f t="shared" si="24"/>
        <v xml:space="preserve"> </v>
      </c>
      <c r="D381" s="26"/>
      <c r="E381" s="80"/>
      <c r="F381" s="26" t="str">
        <f t="shared" si="22"/>
        <v xml:space="preserve"> </v>
      </c>
      <c r="G381" s="27"/>
      <c r="H381" s="25"/>
      <c r="I381" s="26">
        <f t="shared" si="25"/>
        <v>0</v>
      </c>
      <c r="J381" s="89" t="str">
        <f t="shared" si="23"/>
        <v xml:space="preserve"> </v>
      </c>
      <c r="K381" s="38"/>
    </row>
    <row r="382" spans="1:11" x14ac:dyDescent="0.2">
      <c r="A382" s="24"/>
      <c r="B382" s="25"/>
      <c r="C382" s="72" t="str">
        <f t="shared" si="24"/>
        <v xml:space="preserve"> </v>
      </c>
      <c r="D382" s="26"/>
      <c r="E382" s="80"/>
      <c r="F382" s="26" t="str">
        <f t="shared" ref="F382:F445" si="26">IF(A382&gt;0,(F381+D382-E382)," ")</f>
        <v xml:space="preserve"> </v>
      </c>
      <c r="G382" s="27"/>
      <c r="H382" s="25"/>
      <c r="I382" s="26">
        <f t="shared" si="25"/>
        <v>0</v>
      </c>
      <c r="J382" s="89" t="str">
        <f t="shared" si="23"/>
        <v xml:space="preserve"> </v>
      </c>
      <c r="K382" s="38"/>
    </row>
    <row r="383" spans="1:11" x14ac:dyDescent="0.2">
      <c r="A383" s="24"/>
      <c r="B383" s="25"/>
      <c r="C383" s="72" t="str">
        <f t="shared" si="24"/>
        <v xml:space="preserve"> </v>
      </c>
      <c r="D383" s="26"/>
      <c r="E383" s="80"/>
      <c r="F383" s="26" t="str">
        <f t="shared" si="26"/>
        <v xml:space="preserve"> </v>
      </c>
      <c r="G383" s="27"/>
      <c r="H383" s="25"/>
      <c r="I383" s="26">
        <f t="shared" si="25"/>
        <v>0</v>
      </c>
      <c r="J383" s="89" t="str">
        <f t="shared" si="23"/>
        <v xml:space="preserve"> </v>
      </c>
      <c r="K383" s="38"/>
    </row>
    <row r="384" spans="1:11" x14ac:dyDescent="0.2">
      <c r="A384" s="24"/>
      <c r="B384" s="25"/>
      <c r="C384" s="72" t="str">
        <f t="shared" si="24"/>
        <v xml:space="preserve"> </v>
      </c>
      <c r="D384" s="26"/>
      <c r="E384" s="80"/>
      <c r="F384" s="26" t="str">
        <f t="shared" si="26"/>
        <v xml:space="preserve"> </v>
      </c>
      <c r="G384" s="27"/>
      <c r="H384" s="25"/>
      <c r="I384" s="26">
        <f t="shared" si="25"/>
        <v>0</v>
      </c>
      <c r="J384" s="89" t="str">
        <f t="shared" si="23"/>
        <v xml:space="preserve"> </v>
      </c>
      <c r="K384" s="38"/>
    </row>
    <row r="385" spans="1:11" x14ac:dyDescent="0.2">
      <c r="A385" s="24"/>
      <c r="B385" s="25"/>
      <c r="C385" s="72" t="str">
        <f t="shared" si="24"/>
        <v xml:space="preserve"> </v>
      </c>
      <c r="D385" s="26"/>
      <c r="E385" s="80"/>
      <c r="F385" s="26" t="str">
        <f t="shared" si="26"/>
        <v xml:space="preserve"> </v>
      </c>
      <c r="G385" s="27"/>
      <c r="H385" s="25"/>
      <c r="I385" s="26">
        <f t="shared" si="25"/>
        <v>0</v>
      </c>
      <c r="J385" s="89" t="str">
        <f t="shared" si="23"/>
        <v xml:space="preserve"> </v>
      </c>
      <c r="K385" s="38"/>
    </row>
    <row r="386" spans="1:11" x14ac:dyDescent="0.2">
      <c r="A386" s="24"/>
      <c r="B386" s="25"/>
      <c r="C386" s="72" t="str">
        <f t="shared" si="24"/>
        <v xml:space="preserve"> </v>
      </c>
      <c r="D386" s="26"/>
      <c r="E386" s="80"/>
      <c r="F386" s="26" t="str">
        <f t="shared" si="26"/>
        <v xml:space="preserve"> </v>
      </c>
      <c r="G386" s="27"/>
      <c r="H386" s="25"/>
      <c r="I386" s="26">
        <f t="shared" si="25"/>
        <v>0</v>
      </c>
      <c r="J386" s="89" t="str">
        <f t="shared" si="23"/>
        <v xml:space="preserve"> </v>
      </c>
      <c r="K386" s="38"/>
    </row>
    <row r="387" spans="1:11" x14ac:dyDescent="0.2">
      <c r="A387" s="24"/>
      <c r="B387" s="25"/>
      <c r="C387" s="72" t="str">
        <f t="shared" si="24"/>
        <v xml:space="preserve"> </v>
      </c>
      <c r="D387" s="26"/>
      <c r="E387" s="80"/>
      <c r="F387" s="26" t="str">
        <f t="shared" si="26"/>
        <v xml:space="preserve"> </v>
      </c>
      <c r="G387" s="27"/>
      <c r="H387" s="25"/>
      <c r="I387" s="26">
        <f t="shared" si="25"/>
        <v>0</v>
      </c>
      <c r="J387" s="89" t="str">
        <f t="shared" si="23"/>
        <v xml:space="preserve"> </v>
      </c>
      <c r="K387" s="38"/>
    </row>
    <row r="388" spans="1:11" x14ac:dyDescent="0.2">
      <c r="A388" s="24"/>
      <c r="B388" s="25"/>
      <c r="C388" s="72" t="str">
        <f t="shared" si="24"/>
        <v xml:space="preserve"> </v>
      </c>
      <c r="D388" s="26"/>
      <c r="E388" s="80"/>
      <c r="F388" s="26" t="str">
        <f t="shared" si="26"/>
        <v xml:space="preserve"> </v>
      </c>
      <c r="G388" s="27"/>
      <c r="H388" s="25"/>
      <c r="I388" s="26">
        <f t="shared" si="25"/>
        <v>0</v>
      </c>
      <c r="J388" s="89" t="str">
        <f t="shared" si="23"/>
        <v xml:space="preserve"> </v>
      </c>
      <c r="K388" s="38"/>
    </row>
    <row r="389" spans="1:11" x14ac:dyDescent="0.2">
      <c r="A389" s="24"/>
      <c r="B389" s="25"/>
      <c r="C389" s="72" t="str">
        <f t="shared" si="24"/>
        <v xml:space="preserve"> </v>
      </c>
      <c r="D389" s="26"/>
      <c r="E389" s="80"/>
      <c r="F389" s="26" t="str">
        <f t="shared" si="26"/>
        <v xml:space="preserve"> </v>
      </c>
      <c r="G389" s="27"/>
      <c r="H389" s="25"/>
      <c r="I389" s="26">
        <f t="shared" si="25"/>
        <v>0</v>
      </c>
      <c r="J389" s="89" t="str">
        <f t="shared" si="23"/>
        <v xml:space="preserve"> </v>
      </c>
      <c r="K389" s="38"/>
    </row>
    <row r="390" spans="1:11" x14ac:dyDescent="0.2">
      <c r="A390" s="24"/>
      <c r="B390" s="25"/>
      <c r="C390" s="72" t="str">
        <f t="shared" si="24"/>
        <v xml:space="preserve"> </v>
      </c>
      <c r="D390" s="26"/>
      <c r="E390" s="80"/>
      <c r="F390" s="26" t="str">
        <f t="shared" si="26"/>
        <v xml:space="preserve"> </v>
      </c>
      <c r="G390" s="27"/>
      <c r="H390" s="25"/>
      <c r="I390" s="26">
        <f t="shared" si="25"/>
        <v>0</v>
      </c>
      <c r="J390" s="89" t="str">
        <f t="shared" si="23"/>
        <v xml:space="preserve"> </v>
      </c>
      <c r="K390" s="38"/>
    </row>
    <row r="391" spans="1:11" x14ac:dyDescent="0.2">
      <c r="A391" s="24"/>
      <c r="B391" s="25"/>
      <c r="C391" s="72" t="str">
        <f t="shared" si="24"/>
        <v xml:space="preserve"> </v>
      </c>
      <c r="D391" s="26"/>
      <c r="E391" s="80"/>
      <c r="F391" s="26" t="str">
        <f t="shared" si="26"/>
        <v xml:space="preserve"> </v>
      </c>
      <c r="G391" s="27"/>
      <c r="H391" s="25"/>
      <c r="I391" s="26">
        <f t="shared" si="25"/>
        <v>0</v>
      </c>
      <c r="J391" s="89" t="str">
        <f t="shared" si="23"/>
        <v xml:space="preserve"> </v>
      </c>
      <c r="K391" s="38"/>
    </row>
    <row r="392" spans="1:11" x14ac:dyDescent="0.2">
      <c r="A392" s="24"/>
      <c r="B392" s="25"/>
      <c r="C392" s="72" t="str">
        <f t="shared" si="24"/>
        <v xml:space="preserve"> </v>
      </c>
      <c r="D392" s="26"/>
      <c r="E392" s="80"/>
      <c r="F392" s="26" t="str">
        <f t="shared" si="26"/>
        <v xml:space="preserve"> </v>
      </c>
      <c r="G392" s="27"/>
      <c r="H392" s="25"/>
      <c r="I392" s="26">
        <f t="shared" si="25"/>
        <v>0</v>
      </c>
      <c r="J392" s="89" t="str">
        <f t="shared" si="23"/>
        <v xml:space="preserve"> </v>
      </c>
      <c r="K392" s="38"/>
    </row>
    <row r="393" spans="1:11" x14ac:dyDescent="0.2">
      <c r="A393" s="24"/>
      <c r="B393" s="25"/>
      <c r="C393" s="72" t="str">
        <f t="shared" si="24"/>
        <v xml:space="preserve"> </v>
      </c>
      <c r="D393" s="26"/>
      <c r="E393" s="80"/>
      <c r="F393" s="26" t="str">
        <f t="shared" si="26"/>
        <v xml:space="preserve"> </v>
      </c>
      <c r="G393" s="27"/>
      <c r="H393" s="25"/>
      <c r="I393" s="26">
        <f t="shared" si="25"/>
        <v>0</v>
      </c>
      <c r="J393" s="89" t="str">
        <f t="shared" si="23"/>
        <v xml:space="preserve"> </v>
      </c>
      <c r="K393" s="38"/>
    </row>
    <row r="394" spans="1:11" x14ac:dyDescent="0.2">
      <c r="A394" s="24"/>
      <c r="B394" s="25"/>
      <c r="C394" s="72" t="str">
        <f t="shared" si="24"/>
        <v xml:space="preserve"> </v>
      </c>
      <c r="D394" s="26"/>
      <c r="E394" s="80"/>
      <c r="F394" s="26" t="str">
        <f t="shared" si="26"/>
        <v xml:space="preserve"> </v>
      </c>
      <c r="G394" s="27"/>
      <c r="H394" s="25"/>
      <c r="I394" s="26">
        <f t="shared" si="25"/>
        <v>0</v>
      </c>
      <c r="J394" s="89" t="str">
        <f t="shared" si="23"/>
        <v xml:space="preserve"> </v>
      </c>
      <c r="K394" s="38"/>
    </row>
    <row r="395" spans="1:11" x14ac:dyDescent="0.2">
      <c r="A395" s="24"/>
      <c r="B395" s="25"/>
      <c r="C395" s="72" t="str">
        <f t="shared" si="24"/>
        <v xml:space="preserve"> </v>
      </c>
      <c r="D395" s="26"/>
      <c r="E395" s="80"/>
      <c r="F395" s="26" t="str">
        <f t="shared" si="26"/>
        <v xml:space="preserve"> </v>
      </c>
      <c r="G395" s="27"/>
      <c r="H395" s="25"/>
      <c r="I395" s="26">
        <f t="shared" si="25"/>
        <v>0</v>
      </c>
      <c r="J395" s="89" t="str">
        <f t="shared" si="23"/>
        <v xml:space="preserve"> </v>
      </c>
      <c r="K395" s="38"/>
    </row>
    <row r="396" spans="1:11" x14ac:dyDescent="0.2">
      <c r="A396" s="24"/>
      <c r="B396" s="25"/>
      <c r="C396" s="72" t="str">
        <f t="shared" si="24"/>
        <v xml:space="preserve"> </v>
      </c>
      <c r="D396" s="26"/>
      <c r="E396" s="80"/>
      <c r="F396" s="26" t="str">
        <f t="shared" si="26"/>
        <v xml:space="preserve"> </v>
      </c>
      <c r="G396" s="27"/>
      <c r="H396" s="25"/>
      <c r="I396" s="26">
        <f t="shared" si="25"/>
        <v>0</v>
      </c>
      <c r="J396" s="89" t="str">
        <f t="shared" si="23"/>
        <v xml:space="preserve"> </v>
      </c>
      <c r="K396" s="38"/>
    </row>
    <row r="397" spans="1:11" x14ac:dyDescent="0.2">
      <c r="A397" s="24"/>
      <c r="B397" s="25"/>
      <c r="C397" s="72" t="str">
        <f t="shared" si="24"/>
        <v xml:space="preserve"> </v>
      </c>
      <c r="D397" s="26"/>
      <c r="E397" s="80"/>
      <c r="F397" s="26" t="str">
        <f t="shared" si="26"/>
        <v xml:space="preserve"> </v>
      </c>
      <c r="G397" s="27"/>
      <c r="H397" s="25"/>
      <c r="I397" s="26">
        <f t="shared" si="25"/>
        <v>0</v>
      </c>
      <c r="J397" s="89" t="str">
        <f t="shared" si="23"/>
        <v xml:space="preserve"> </v>
      </c>
      <c r="K397" s="38"/>
    </row>
    <row r="398" spans="1:11" x14ac:dyDescent="0.2">
      <c r="A398" s="24"/>
      <c r="B398" s="25"/>
      <c r="C398" s="72" t="str">
        <f t="shared" si="24"/>
        <v xml:space="preserve"> </v>
      </c>
      <c r="D398" s="26"/>
      <c r="E398" s="80"/>
      <c r="F398" s="26" t="str">
        <f t="shared" si="26"/>
        <v xml:space="preserve"> </v>
      </c>
      <c r="G398" s="27"/>
      <c r="H398" s="25"/>
      <c r="I398" s="26">
        <f t="shared" si="25"/>
        <v>0</v>
      </c>
      <c r="J398" s="89" t="str">
        <f t="shared" si="23"/>
        <v xml:space="preserve"> </v>
      </c>
      <c r="K398" s="38"/>
    </row>
    <row r="399" spans="1:11" x14ac:dyDescent="0.2">
      <c r="A399" s="24"/>
      <c r="B399" s="25"/>
      <c r="C399" s="72" t="str">
        <f t="shared" si="24"/>
        <v xml:space="preserve"> </v>
      </c>
      <c r="D399" s="26"/>
      <c r="E399" s="80"/>
      <c r="F399" s="26" t="str">
        <f t="shared" si="26"/>
        <v xml:space="preserve"> </v>
      </c>
      <c r="G399" s="27"/>
      <c r="H399" s="25"/>
      <c r="I399" s="26">
        <f t="shared" si="25"/>
        <v>0</v>
      </c>
      <c r="J399" s="89" t="str">
        <f t="shared" si="23"/>
        <v xml:space="preserve"> </v>
      </c>
      <c r="K399" s="38"/>
    </row>
    <row r="400" spans="1:11" x14ac:dyDescent="0.2">
      <c r="A400" s="24"/>
      <c r="B400" s="25"/>
      <c r="C400" s="72" t="str">
        <f t="shared" si="24"/>
        <v xml:space="preserve"> </v>
      </c>
      <c r="D400" s="26"/>
      <c r="E400" s="80"/>
      <c r="F400" s="26" t="str">
        <f t="shared" si="26"/>
        <v xml:space="preserve"> </v>
      </c>
      <c r="G400" s="27"/>
      <c r="H400" s="25"/>
      <c r="I400" s="26">
        <f t="shared" si="25"/>
        <v>0</v>
      </c>
      <c r="J400" s="89" t="str">
        <f t="shared" ref="J400:J463" si="27">IF(K400&gt;0,$E$14," ")</f>
        <v xml:space="preserve"> </v>
      </c>
      <c r="K400" s="38"/>
    </row>
    <row r="401" spans="1:11" x14ac:dyDescent="0.2">
      <c r="A401" s="24"/>
      <c r="B401" s="25"/>
      <c r="C401" s="72" t="str">
        <f t="shared" si="24"/>
        <v xml:space="preserve"> </v>
      </c>
      <c r="D401" s="26"/>
      <c r="E401" s="80"/>
      <c r="F401" s="26" t="str">
        <f t="shared" si="26"/>
        <v xml:space="preserve"> </v>
      </c>
      <c r="G401" s="27"/>
      <c r="H401" s="25"/>
      <c r="I401" s="26">
        <f t="shared" si="25"/>
        <v>0</v>
      </c>
      <c r="J401" s="89" t="str">
        <f t="shared" si="27"/>
        <v xml:space="preserve"> </v>
      </c>
      <c r="K401" s="38"/>
    </row>
    <row r="402" spans="1:11" x14ac:dyDescent="0.2">
      <c r="A402" s="24"/>
      <c r="B402" s="25"/>
      <c r="C402" s="72" t="str">
        <f t="shared" si="24"/>
        <v xml:space="preserve"> </v>
      </c>
      <c r="D402" s="26"/>
      <c r="E402" s="80"/>
      <c r="F402" s="26" t="str">
        <f t="shared" si="26"/>
        <v xml:space="preserve"> </v>
      </c>
      <c r="G402" s="27"/>
      <c r="H402" s="25"/>
      <c r="I402" s="26">
        <f t="shared" si="25"/>
        <v>0</v>
      </c>
      <c r="J402" s="89" t="str">
        <f t="shared" si="27"/>
        <v xml:space="preserve"> </v>
      </c>
      <c r="K402" s="38"/>
    </row>
    <row r="403" spans="1:11" x14ac:dyDescent="0.2">
      <c r="A403" s="24"/>
      <c r="B403" s="25"/>
      <c r="C403" s="72" t="str">
        <f t="shared" si="24"/>
        <v xml:space="preserve"> </v>
      </c>
      <c r="D403" s="26"/>
      <c r="E403" s="80"/>
      <c r="F403" s="26" t="str">
        <f t="shared" si="26"/>
        <v xml:space="preserve"> </v>
      </c>
      <c r="G403" s="27"/>
      <c r="H403" s="25"/>
      <c r="I403" s="26">
        <f t="shared" si="25"/>
        <v>0</v>
      </c>
      <c r="J403" s="89" t="str">
        <f t="shared" si="27"/>
        <v xml:space="preserve"> </v>
      </c>
      <c r="K403" s="38"/>
    </row>
    <row r="404" spans="1:11" x14ac:dyDescent="0.2">
      <c r="A404" s="24"/>
      <c r="B404" s="25"/>
      <c r="C404" s="72" t="str">
        <f t="shared" si="24"/>
        <v xml:space="preserve"> </v>
      </c>
      <c r="D404" s="26"/>
      <c r="E404" s="80"/>
      <c r="F404" s="26" t="str">
        <f t="shared" si="26"/>
        <v xml:space="preserve"> </v>
      </c>
      <c r="G404" s="27"/>
      <c r="H404" s="25"/>
      <c r="I404" s="26">
        <f t="shared" si="25"/>
        <v>0</v>
      </c>
      <c r="J404" s="89" t="str">
        <f t="shared" si="27"/>
        <v xml:space="preserve"> </v>
      </c>
      <c r="K404" s="38"/>
    </row>
    <row r="405" spans="1:11" x14ac:dyDescent="0.2">
      <c r="A405" s="24"/>
      <c r="B405" s="25"/>
      <c r="C405" s="72" t="str">
        <f t="shared" si="24"/>
        <v xml:space="preserve"> </v>
      </c>
      <c r="D405" s="26"/>
      <c r="E405" s="80"/>
      <c r="F405" s="26" t="str">
        <f t="shared" si="26"/>
        <v xml:space="preserve"> </v>
      </c>
      <c r="G405" s="27"/>
      <c r="H405" s="25"/>
      <c r="I405" s="26">
        <f t="shared" si="25"/>
        <v>0</v>
      </c>
      <c r="J405" s="89" t="str">
        <f t="shared" si="27"/>
        <v xml:space="preserve"> </v>
      </c>
      <c r="K405" s="38"/>
    </row>
    <row r="406" spans="1:11" x14ac:dyDescent="0.2">
      <c r="A406" s="24"/>
      <c r="B406" s="25"/>
      <c r="C406" s="72" t="str">
        <f t="shared" ref="C406:C469" si="28">IF(B406&gt;0,45-($G$3-A406)," ")</f>
        <v xml:space="preserve"> </v>
      </c>
      <c r="D406" s="26"/>
      <c r="E406" s="80"/>
      <c r="F406" s="26" t="str">
        <f t="shared" si="26"/>
        <v xml:space="preserve"> </v>
      </c>
      <c r="G406" s="27"/>
      <c r="H406" s="25"/>
      <c r="I406" s="26">
        <f t="shared" ref="I406:I469" si="29">H406-D406</f>
        <v>0</v>
      </c>
      <c r="J406" s="89" t="str">
        <f t="shared" si="27"/>
        <v xml:space="preserve"> </v>
      </c>
      <c r="K406" s="38"/>
    </row>
    <row r="407" spans="1:11" x14ac:dyDescent="0.2">
      <c r="A407" s="24"/>
      <c r="B407" s="25"/>
      <c r="C407" s="72" t="str">
        <f t="shared" si="28"/>
        <v xml:space="preserve"> </v>
      </c>
      <c r="D407" s="26"/>
      <c r="E407" s="80"/>
      <c r="F407" s="26" t="str">
        <f t="shared" si="26"/>
        <v xml:space="preserve"> </v>
      </c>
      <c r="G407" s="27"/>
      <c r="H407" s="25"/>
      <c r="I407" s="26">
        <f t="shared" si="29"/>
        <v>0</v>
      </c>
      <c r="J407" s="89" t="str">
        <f t="shared" si="27"/>
        <v xml:space="preserve"> </v>
      </c>
      <c r="K407" s="38"/>
    </row>
    <row r="408" spans="1:11" x14ac:dyDescent="0.2">
      <c r="A408" s="24"/>
      <c r="B408" s="25"/>
      <c r="C408" s="72" t="str">
        <f t="shared" si="28"/>
        <v xml:space="preserve"> </v>
      </c>
      <c r="D408" s="26"/>
      <c r="E408" s="80"/>
      <c r="F408" s="26" t="str">
        <f t="shared" si="26"/>
        <v xml:space="preserve"> </v>
      </c>
      <c r="G408" s="27"/>
      <c r="H408" s="25"/>
      <c r="I408" s="26">
        <f t="shared" si="29"/>
        <v>0</v>
      </c>
      <c r="J408" s="89" t="str">
        <f t="shared" si="27"/>
        <v xml:space="preserve"> </v>
      </c>
      <c r="K408" s="38"/>
    </row>
    <row r="409" spans="1:11" x14ac:dyDescent="0.2">
      <c r="A409" s="24"/>
      <c r="B409" s="25"/>
      <c r="C409" s="72" t="str">
        <f t="shared" si="28"/>
        <v xml:space="preserve"> </v>
      </c>
      <c r="D409" s="26"/>
      <c r="E409" s="80"/>
      <c r="F409" s="26" t="str">
        <f t="shared" si="26"/>
        <v xml:space="preserve"> </v>
      </c>
      <c r="G409" s="27"/>
      <c r="H409" s="25"/>
      <c r="I409" s="26">
        <f t="shared" si="29"/>
        <v>0</v>
      </c>
      <c r="J409" s="89" t="str">
        <f t="shared" si="27"/>
        <v xml:space="preserve"> </v>
      </c>
      <c r="K409" s="38"/>
    </row>
    <row r="410" spans="1:11" x14ac:dyDescent="0.2">
      <c r="A410" s="24"/>
      <c r="B410" s="25"/>
      <c r="C410" s="72" t="str">
        <f t="shared" si="28"/>
        <v xml:space="preserve"> </v>
      </c>
      <c r="D410" s="26"/>
      <c r="E410" s="80"/>
      <c r="F410" s="26" t="str">
        <f t="shared" si="26"/>
        <v xml:space="preserve"> </v>
      </c>
      <c r="G410" s="27"/>
      <c r="H410" s="25"/>
      <c r="I410" s="26">
        <f t="shared" si="29"/>
        <v>0</v>
      </c>
      <c r="J410" s="89" t="str">
        <f t="shared" si="27"/>
        <v xml:space="preserve"> </v>
      </c>
      <c r="K410" s="38"/>
    </row>
    <row r="411" spans="1:11" x14ac:dyDescent="0.2">
      <c r="A411" s="24"/>
      <c r="B411" s="25"/>
      <c r="C411" s="72" t="str">
        <f t="shared" si="28"/>
        <v xml:space="preserve"> </v>
      </c>
      <c r="D411" s="26"/>
      <c r="E411" s="80"/>
      <c r="F411" s="26" t="str">
        <f t="shared" si="26"/>
        <v xml:space="preserve"> </v>
      </c>
      <c r="G411" s="27"/>
      <c r="H411" s="25"/>
      <c r="I411" s="26">
        <f t="shared" si="29"/>
        <v>0</v>
      </c>
      <c r="J411" s="89" t="str">
        <f t="shared" si="27"/>
        <v xml:space="preserve"> </v>
      </c>
      <c r="K411" s="38"/>
    </row>
    <row r="412" spans="1:11" x14ac:dyDescent="0.2">
      <c r="A412" s="24"/>
      <c r="B412" s="25"/>
      <c r="C412" s="72" t="str">
        <f t="shared" si="28"/>
        <v xml:space="preserve"> </v>
      </c>
      <c r="D412" s="26"/>
      <c r="E412" s="80"/>
      <c r="F412" s="26" t="str">
        <f t="shared" si="26"/>
        <v xml:space="preserve"> </v>
      </c>
      <c r="G412" s="27"/>
      <c r="H412" s="25"/>
      <c r="I412" s="26">
        <f t="shared" si="29"/>
        <v>0</v>
      </c>
      <c r="J412" s="89" t="str">
        <f t="shared" si="27"/>
        <v xml:space="preserve"> </v>
      </c>
      <c r="K412" s="38"/>
    </row>
    <row r="413" spans="1:11" x14ac:dyDescent="0.2">
      <c r="A413" s="24"/>
      <c r="B413" s="25"/>
      <c r="C413" s="72" t="str">
        <f t="shared" si="28"/>
        <v xml:space="preserve"> </v>
      </c>
      <c r="D413" s="26"/>
      <c r="E413" s="80"/>
      <c r="F413" s="26" t="str">
        <f t="shared" si="26"/>
        <v xml:space="preserve"> </v>
      </c>
      <c r="G413" s="27"/>
      <c r="H413" s="25"/>
      <c r="I413" s="26">
        <f t="shared" si="29"/>
        <v>0</v>
      </c>
      <c r="J413" s="89" t="str">
        <f t="shared" si="27"/>
        <v xml:space="preserve"> </v>
      </c>
      <c r="K413" s="38"/>
    </row>
    <row r="414" spans="1:11" x14ac:dyDescent="0.2">
      <c r="A414" s="24"/>
      <c r="B414" s="25"/>
      <c r="C414" s="72" t="str">
        <f t="shared" si="28"/>
        <v xml:space="preserve"> </v>
      </c>
      <c r="D414" s="26"/>
      <c r="E414" s="80"/>
      <c r="F414" s="26" t="str">
        <f t="shared" si="26"/>
        <v xml:space="preserve"> </v>
      </c>
      <c r="G414" s="27"/>
      <c r="H414" s="25"/>
      <c r="I414" s="26">
        <f t="shared" si="29"/>
        <v>0</v>
      </c>
      <c r="J414" s="89" t="str">
        <f t="shared" si="27"/>
        <v xml:space="preserve"> </v>
      </c>
      <c r="K414" s="38"/>
    </row>
    <row r="415" spans="1:11" x14ac:dyDescent="0.2">
      <c r="A415" s="24"/>
      <c r="B415" s="25"/>
      <c r="C415" s="72" t="str">
        <f t="shared" si="28"/>
        <v xml:space="preserve"> </v>
      </c>
      <c r="D415" s="26"/>
      <c r="E415" s="80"/>
      <c r="F415" s="26" t="str">
        <f t="shared" si="26"/>
        <v xml:space="preserve"> </v>
      </c>
      <c r="G415" s="27"/>
      <c r="H415" s="25"/>
      <c r="I415" s="26">
        <f t="shared" si="29"/>
        <v>0</v>
      </c>
      <c r="J415" s="89" t="str">
        <f t="shared" si="27"/>
        <v xml:space="preserve"> </v>
      </c>
      <c r="K415" s="38"/>
    </row>
    <row r="416" spans="1:11" x14ac:dyDescent="0.2">
      <c r="A416" s="24"/>
      <c r="B416" s="25"/>
      <c r="C416" s="72" t="str">
        <f t="shared" si="28"/>
        <v xml:space="preserve"> </v>
      </c>
      <c r="D416" s="26"/>
      <c r="E416" s="80"/>
      <c r="F416" s="26" t="str">
        <f t="shared" si="26"/>
        <v xml:space="preserve"> </v>
      </c>
      <c r="G416" s="27"/>
      <c r="H416" s="25"/>
      <c r="I416" s="26">
        <f t="shared" si="29"/>
        <v>0</v>
      </c>
      <c r="J416" s="89" t="str">
        <f t="shared" si="27"/>
        <v xml:space="preserve"> </v>
      </c>
      <c r="K416" s="38"/>
    </row>
    <row r="417" spans="1:11" x14ac:dyDescent="0.2">
      <c r="A417" s="24"/>
      <c r="B417" s="25"/>
      <c r="C417" s="72" t="str">
        <f t="shared" si="28"/>
        <v xml:space="preserve"> </v>
      </c>
      <c r="D417" s="26"/>
      <c r="E417" s="80"/>
      <c r="F417" s="26" t="str">
        <f t="shared" si="26"/>
        <v xml:space="preserve"> </v>
      </c>
      <c r="G417" s="27"/>
      <c r="H417" s="25"/>
      <c r="I417" s="26">
        <f t="shared" si="29"/>
        <v>0</v>
      </c>
      <c r="J417" s="89" t="str">
        <f t="shared" si="27"/>
        <v xml:space="preserve"> </v>
      </c>
      <c r="K417" s="38"/>
    </row>
    <row r="418" spans="1:11" x14ac:dyDescent="0.2">
      <c r="A418" s="24"/>
      <c r="B418" s="25"/>
      <c r="C418" s="72" t="str">
        <f t="shared" si="28"/>
        <v xml:space="preserve"> </v>
      </c>
      <c r="D418" s="26"/>
      <c r="E418" s="80"/>
      <c r="F418" s="26" t="str">
        <f t="shared" si="26"/>
        <v xml:space="preserve"> </v>
      </c>
      <c r="G418" s="27"/>
      <c r="H418" s="25"/>
      <c r="I418" s="26">
        <f t="shared" si="29"/>
        <v>0</v>
      </c>
      <c r="J418" s="89" t="str">
        <f t="shared" si="27"/>
        <v xml:space="preserve"> </v>
      </c>
      <c r="K418" s="38"/>
    </row>
    <row r="419" spans="1:11" x14ac:dyDescent="0.2">
      <c r="A419" s="24"/>
      <c r="B419" s="25"/>
      <c r="C419" s="72" t="str">
        <f t="shared" si="28"/>
        <v xml:space="preserve"> </v>
      </c>
      <c r="D419" s="26"/>
      <c r="E419" s="80"/>
      <c r="F419" s="26" t="str">
        <f t="shared" si="26"/>
        <v xml:space="preserve"> </v>
      </c>
      <c r="G419" s="27"/>
      <c r="H419" s="25"/>
      <c r="I419" s="26">
        <f t="shared" si="29"/>
        <v>0</v>
      </c>
      <c r="J419" s="89" t="str">
        <f t="shared" si="27"/>
        <v xml:space="preserve"> </v>
      </c>
      <c r="K419" s="38"/>
    </row>
    <row r="420" spans="1:11" x14ac:dyDescent="0.2">
      <c r="A420" s="24"/>
      <c r="B420" s="25"/>
      <c r="C420" s="72" t="str">
        <f t="shared" si="28"/>
        <v xml:space="preserve"> </v>
      </c>
      <c r="D420" s="26"/>
      <c r="E420" s="80"/>
      <c r="F420" s="26" t="str">
        <f t="shared" si="26"/>
        <v xml:space="preserve"> </v>
      </c>
      <c r="G420" s="27"/>
      <c r="H420" s="25"/>
      <c r="I420" s="26">
        <f t="shared" si="29"/>
        <v>0</v>
      </c>
      <c r="J420" s="89" t="str">
        <f t="shared" si="27"/>
        <v xml:space="preserve"> </v>
      </c>
      <c r="K420" s="38"/>
    </row>
    <row r="421" spans="1:11" x14ac:dyDescent="0.2">
      <c r="A421" s="24"/>
      <c r="B421" s="25"/>
      <c r="C421" s="72" t="str">
        <f t="shared" si="28"/>
        <v xml:space="preserve"> </v>
      </c>
      <c r="D421" s="26"/>
      <c r="E421" s="80"/>
      <c r="F421" s="26" t="str">
        <f t="shared" si="26"/>
        <v xml:space="preserve"> </v>
      </c>
      <c r="G421" s="27"/>
      <c r="H421" s="25"/>
      <c r="I421" s="26">
        <f t="shared" si="29"/>
        <v>0</v>
      </c>
      <c r="J421" s="89" t="str">
        <f t="shared" si="27"/>
        <v xml:space="preserve"> </v>
      </c>
      <c r="K421" s="38"/>
    </row>
    <row r="422" spans="1:11" x14ac:dyDescent="0.2">
      <c r="A422" s="24"/>
      <c r="B422" s="25"/>
      <c r="C422" s="72" t="str">
        <f t="shared" si="28"/>
        <v xml:space="preserve"> </v>
      </c>
      <c r="D422" s="26"/>
      <c r="E422" s="80"/>
      <c r="F422" s="26" t="str">
        <f t="shared" si="26"/>
        <v xml:space="preserve"> </v>
      </c>
      <c r="G422" s="27"/>
      <c r="H422" s="25"/>
      <c r="I422" s="26">
        <f t="shared" si="29"/>
        <v>0</v>
      </c>
      <c r="J422" s="89" t="str">
        <f t="shared" si="27"/>
        <v xml:space="preserve"> </v>
      </c>
      <c r="K422" s="38"/>
    </row>
    <row r="423" spans="1:11" x14ac:dyDescent="0.2">
      <c r="A423" s="24"/>
      <c r="B423" s="25"/>
      <c r="C423" s="72" t="str">
        <f t="shared" si="28"/>
        <v xml:space="preserve"> </v>
      </c>
      <c r="D423" s="26"/>
      <c r="E423" s="80"/>
      <c r="F423" s="26" t="str">
        <f t="shared" si="26"/>
        <v xml:space="preserve"> </v>
      </c>
      <c r="G423" s="27"/>
      <c r="H423" s="25"/>
      <c r="I423" s="26">
        <f t="shared" si="29"/>
        <v>0</v>
      </c>
      <c r="J423" s="89" t="str">
        <f t="shared" si="27"/>
        <v xml:space="preserve"> </v>
      </c>
      <c r="K423" s="38"/>
    </row>
    <row r="424" spans="1:11" x14ac:dyDescent="0.2">
      <c r="A424" s="24"/>
      <c r="B424" s="25"/>
      <c r="C424" s="72" t="str">
        <f t="shared" si="28"/>
        <v xml:space="preserve"> </v>
      </c>
      <c r="D424" s="26"/>
      <c r="E424" s="80"/>
      <c r="F424" s="26" t="str">
        <f t="shared" si="26"/>
        <v xml:space="preserve"> </v>
      </c>
      <c r="G424" s="27"/>
      <c r="H424" s="25"/>
      <c r="I424" s="26">
        <f t="shared" si="29"/>
        <v>0</v>
      </c>
      <c r="J424" s="89" t="str">
        <f t="shared" si="27"/>
        <v xml:space="preserve"> </v>
      </c>
      <c r="K424" s="38"/>
    </row>
    <row r="425" spans="1:11" x14ac:dyDescent="0.2">
      <c r="A425" s="24"/>
      <c r="B425" s="25"/>
      <c r="C425" s="72" t="str">
        <f t="shared" si="28"/>
        <v xml:space="preserve"> </v>
      </c>
      <c r="D425" s="26"/>
      <c r="E425" s="80"/>
      <c r="F425" s="26" t="str">
        <f t="shared" si="26"/>
        <v xml:space="preserve"> </v>
      </c>
      <c r="G425" s="27"/>
      <c r="H425" s="25"/>
      <c r="I425" s="26">
        <f t="shared" si="29"/>
        <v>0</v>
      </c>
      <c r="J425" s="89" t="str">
        <f t="shared" si="27"/>
        <v xml:space="preserve"> </v>
      </c>
      <c r="K425" s="38"/>
    </row>
    <row r="426" spans="1:11" x14ac:dyDescent="0.2">
      <c r="A426" s="24"/>
      <c r="B426" s="25"/>
      <c r="C426" s="72" t="str">
        <f t="shared" si="28"/>
        <v xml:space="preserve"> </v>
      </c>
      <c r="D426" s="26"/>
      <c r="E426" s="80"/>
      <c r="F426" s="26" t="str">
        <f t="shared" si="26"/>
        <v xml:space="preserve"> </v>
      </c>
      <c r="G426" s="27"/>
      <c r="H426" s="25"/>
      <c r="I426" s="26">
        <f t="shared" si="29"/>
        <v>0</v>
      </c>
      <c r="J426" s="89" t="str">
        <f t="shared" si="27"/>
        <v xml:space="preserve"> </v>
      </c>
      <c r="K426" s="38"/>
    </row>
    <row r="427" spans="1:11" x14ac:dyDescent="0.2">
      <c r="A427" s="24"/>
      <c r="B427" s="25"/>
      <c r="C427" s="72" t="str">
        <f t="shared" si="28"/>
        <v xml:space="preserve"> </v>
      </c>
      <c r="D427" s="26"/>
      <c r="E427" s="80"/>
      <c r="F427" s="26" t="str">
        <f t="shared" si="26"/>
        <v xml:space="preserve"> </v>
      </c>
      <c r="G427" s="27"/>
      <c r="H427" s="25"/>
      <c r="I427" s="26">
        <f t="shared" si="29"/>
        <v>0</v>
      </c>
      <c r="J427" s="89" t="str">
        <f t="shared" si="27"/>
        <v xml:space="preserve"> </v>
      </c>
      <c r="K427" s="38"/>
    </row>
    <row r="428" spans="1:11" x14ac:dyDescent="0.2">
      <c r="A428" s="24"/>
      <c r="B428" s="25"/>
      <c r="C428" s="72" t="str">
        <f t="shared" si="28"/>
        <v xml:space="preserve"> </v>
      </c>
      <c r="D428" s="26"/>
      <c r="E428" s="80"/>
      <c r="F428" s="26" t="str">
        <f t="shared" si="26"/>
        <v xml:space="preserve"> </v>
      </c>
      <c r="G428" s="27"/>
      <c r="H428" s="25"/>
      <c r="I428" s="26">
        <f t="shared" si="29"/>
        <v>0</v>
      </c>
      <c r="J428" s="89" t="str">
        <f t="shared" si="27"/>
        <v xml:space="preserve"> </v>
      </c>
      <c r="K428" s="38"/>
    </row>
    <row r="429" spans="1:11" x14ac:dyDescent="0.2">
      <c r="A429" s="24"/>
      <c r="B429" s="25"/>
      <c r="C429" s="72" t="str">
        <f t="shared" si="28"/>
        <v xml:space="preserve"> </v>
      </c>
      <c r="D429" s="26"/>
      <c r="E429" s="80"/>
      <c r="F429" s="26" t="str">
        <f t="shared" si="26"/>
        <v xml:space="preserve"> </v>
      </c>
      <c r="G429" s="27"/>
      <c r="H429" s="25"/>
      <c r="I429" s="26">
        <f t="shared" si="29"/>
        <v>0</v>
      </c>
      <c r="J429" s="89" t="str">
        <f t="shared" si="27"/>
        <v xml:space="preserve"> </v>
      </c>
      <c r="K429" s="38"/>
    </row>
    <row r="430" spans="1:11" x14ac:dyDescent="0.2">
      <c r="A430" s="24"/>
      <c r="B430" s="25"/>
      <c r="C430" s="72" t="str">
        <f t="shared" si="28"/>
        <v xml:space="preserve"> </v>
      </c>
      <c r="D430" s="26"/>
      <c r="E430" s="80"/>
      <c r="F430" s="26" t="str">
        <f t="shared" si="26"/>
        <v xml:space="preserve"> </v>
      </c>
      <c r="G430" s="27"/>
      <c r="H430" s="25"/>
      <c r="I430" s="26">
        <f t="shared" si="29"/>
        <v>0</v>
      </c>
      <c r="J430" s="89" t="str">
        <f t="shared" si="27"/>
        <v xml:space="preserve"> </v>
      </c>
      <c r="K430" s="38"/>
    </row>
    <row r="431" spans="1:11" x14ac:dyDescent="0.2">
      <c r="A431" s="24"/>
      <c r="B431" s="25"/>
      <c r="C431" s="72" t="str">
        <f t="shared" si="28"/>
        <v xml:space="preserve"> </v>
      </c>
      <c r="D431" s="26"/>
      <c r="E431" s="80"/>
      <c r="F431" s="26" t="str">
        <f t="shared" si="26"/>
        <v xml:space="preserve"> </v>
      </c>
      <c r="G431" s="27"/>
      <c r="H431" s="25"/>
      <c r="I431" s="26">
        <f t="shared" si="29"/>
        <v>0</v>
      </c>
      <c r="J431" s="89" t="str">
        <f t="shared" si="27"/>
        <v xml:space="preserve"> </v>
      </c>
      <c r="K431" s="38"/>
    </row>
    <row r="432" spans="1:11" x14ac:dyDescent="0.2">
      <c r="A432" s="24"/>
      <c r="B432" s="25"/>
      <c r="C432" s="72" t="str">
        <f t="shared" si="28"/>
        <v xml:space="preserve"> </v>
      </c>
      <c r="D432" s="26"/>
      <c r="E432" s="80"/>
      <c r="F432" s="26" t="str">
        <f t="shared" si="26"/>
        <v xml:space="preserve"> </v>
      </c>
      <c r="G432" s="27"/>
      <c r="H432" s="25"/>
      <c r="I432" s="26">
        <f t="shared" si="29"/>
        <v>0</v>
      </c>
      <c r="J432" s="89" t="str">
        <f t="shared" si="27"/>
        <v xml:space="preserve"> </v>
      </c>
      <c r="K432" s="38"/>
    </row>
    <row r="433" spans="1:11" x14ac:dyDescent="0.2">
      <c r="A433" s="24"/>
      <c r="B433" s="25"/>
      <c r="C433" s="72" t="str">
        <f t="shared" si="28"/>
        <v xml:space="preserve"> </v>
      </c>
      <c r="D433" s="26"/>
      <c r="E433" s="80"/>
      <c r="F433" s="26" t="str">
        <f t="shared" si="26"/>
        <v xml:space="preserve"> </v>
      </c>
      <c r="G433" s="27"/>
      <c r="H433" s="25"/>
      <c r="I433" s="26">
        <f t="shared" si="29"/>
        <v>0</v>
      </c>
      <c r="J433" s="89" t="str">
        <f t="shared" si="27"/>
        <v xml:space="preserve"> </v>
      </c>
      <c r="K433" s="38"/>
    </row>
    <row r="434" spans="1:11" x14ac:dyDescent="0.2">
      <c r="A434" s="24"/>
      <c r="B434" s="25"/>
      <c r="C434" s="72" t="str">
        <f t="shared" si="28"/>
        <v xml:space="preserve"> </v>
      </c>
      <c r="D434" s="26"/>
      <c r="E434" s="80"/>
      <c r="F434" s="26" t="str">
        <f t="shared" si="26"/>
        <v xml:space="preserve"> </v>
      </c>
      <c r="G434" s="27"/>
      <c r="H434" s="25"/>
      <c r="I434" s="26">
        <f t="shared" si="29"/>
        <v>0</v>
      </c>
      <c r="J434" s="89" t="str">
        <f t="shared" si="27"/>
        <v xml:space="preserve"> </v>
      </c>
      <c r="K434" s="38"/>
    </row>
    <row r="435" spans="1:11" x14ac:dyDescent="0.2">
      <c r="A435" s="24"/>
      <c r="B435" s="25"/>
      <c r="C435" s="72" t="str">
        <f t="shared" si="28"/>
        <v xml:space="preserve"> </v>
      </c>
      <c r="D435" s="26"/>
      <c r="E435" s="80"/>
      <c r="F435" s="26" t="str">
        <f t="shared" si="26"/>
        <v xml:space="preserve"> </v>
      </c>
      <c r="G435" s="27"/>
      <c r="H435" s="25"/>
      <c r="I435" s="26">
        <f t="shared" si="29"/>
        <v>0</v>
      </c>
      <c r="J435" s="89" t="str">
        <f t="shared" si="27"/>
        <v xml:space="preserve"> </v>
      </c>
      <c r="K435" s="38"/>
    </row>
    <row r="436" spans="1:11" x14ac:dyDescent="0.2">
      <c r="A436" s="24"/>
      <c r="B436" s="25"/>
      <c r="C436" s="72" t="str">
        <f t="shared" si="28"/>
        <v xml:space="preserve"> </v>
      </c>
      <c r="D436" s="26"/>
      <c r="E436" s="80"/>
      <c r="F436" s="26" t="str">
        <f t="shared" si="26"/>
        <v xml:space="preserve"> </v>
      </c>
      <c r="G436" s="27"/>
      <c r="H436" s="25"/>
      <c r="I436" s="26">
        <f t="shared" si="29"/>
        <v>0</v>
      </c>
      <c r="J436" s="89" t="str">
        <f t="shared" si="27"/>
        <v xml:space="preserve"> </v>
      </c>
      <c r="K436" s="38"/>
    </row>
    <row r="437" spans="1:11" x14ac:dyDescent="0.2">
      <c r="A437" s="24"/>
      <c r="B437" s="25"/>
      <c r="C437" s="72" t="str">
        <f t="shared" si="28"/>
        <v xml:space="preserve"> </v>
      </c>
      <c r="D437" s="26"/>
      <c r="E437" s="80"/>
      <c r="F437" s="26" t="str">
        <f t="shared" si="26"/>
        <v xml:space="preserve"> </v>
      </c>
      <c r="G437" s="27"/>
      <c r="H437" s="25"/>
      <c r="I437" s="26">
        <f t="shared" si="29"/>
        <v>0</v>
      </c>
      <c r="J437" s="89" t="str">
        <f t="shared" si="27"/>
        <v xml:space="preserve"> </v>
      </c>
      <c r="K437" s="38"/>
    </row>
    <row r="438" spans="1:11" x14ac:dyDescent="0.2">
      <c r="A438" s="24"/>
      <c r="B438" s="25"/>
      <c r="C438" s="72" t="str">
        <f t="shared" si="28"/>
        <v xml:space="preserve"> </v>
      </c>
      <c r="D438" s="26"/>
      <c r="E438" s="80"/>
      <c r="F438" s="26" t="str">
        <f t="shared" si="26"/>
        <v xml:space="preserve"> </v>
      </c>
      <c r="G438" s="27"/>
      <c r="H438" s="25"/>
      <c r="I438" s="26">
        <f t="shared" si="29"/>
        <v>0</v>
      </c>
      <c r="J438" s="89" t="str">
        <f t="shared" si="27"/>
        <v xml:space="preserve"> </v>
      </c>
      <c r="K438" s="38"/>
    </row>
    <row r="439" spans="1:11" x14ac:dyDescent="0.2">
      <c r="A439" s="24"/>
      <c r="B439" s="25"/>
      <c r="C439" s="72" t="str">
        <f t="shared" si="28"/>
        <v xml:space="preserve"> </v>
      </c>
      <c r="D439" s="26"/>
      <c r="E439" s="80"/>
      <c r="F439" s="26" t="str">
        <f t="shared" si="26"/>
        <v xml:space="preserve"> </v>
      </c>
      <c r="G439" s="27"/>
      <c r="H439" s="25"/>
      <c r="I439" s="26">
        <f t="shared" si="29"/>
        <v>0</v>
      </c>
      <c r="J439" s="89" t="str">
        <f t="shared" si="27"/>
        <v xml:space="preserve"> </v>
      </c>
      <c r="K439" s="38"/>
    </row>
    <row r="440" spans="1:11" x14ac:dyDescent="0.2">
      <c r="A440" s="24"/>
      <c r="B440" s="25"/>
      <c r="C440" s="72" t="str">
        <f t="shared" si="28"/>
        <v xml:space="preserve"> </v>
      </c>
      <c r="D440" s="26"/>
      <c r="E440" s="80"/>
      <c r="F440" s="26" t="str">
        <f t="shared" si="26"/>
        <v xml:space="preserve"> </v>
      </c>
      <c r="G440" s="27"/>
      <c r="H440" s="25"/>
      <c r="I440" s="26">
        <f t="shared" si="29"/>
        <v>0</v>
      </c>
      <c r="J440" s="89" t="str">
        <f t="shared" si="27"/>
        <v xml:space="preserve"> </v>
      </c>
      <c r="K440" s="38"/>
    </row>
    <row r="441" spans="1:11" x14ac:dyDescent="0.2">
      <c r="A441" s="24"/>
      <c r="B441" s="25"/>
      <c r="C441" s="72" t="str">
        <f t="shared" si="28"/>
        <v xml:space="preserve"> </v>
      </c>
      <c r="D441" s="26"/>
      <c r="E441" s="80"/>
      <c r="F441" s="26" t="str">
        <f t="shared" si="26"/>
        <v xml:space="preserve"> </v>
      </c>
      <c r="G441" s="27"/>
      <c r="H441" s="25"/>
      <c r="I441" s="26">
        <f t="shared" si="29"/>
        <v>0</v>
      </c>
      <c r="J441" s="89" t="str">
        <f t="shared" si="27"/>
        <v xml:space="preserve"> </v>
      </c>
      <c r="K441" s="38"/>
    </row>
    <row r="442" spans="1:11" x14ac:dyDescent="0.2">
      <c r="A442" s="24"/>
      <c r="B442" s="25"/>
      <c r="C442" s="72" t="str">
        <f t="shared" si="28"/>
        <v xml:space="preserve"> </v>
      </c>
      <c r="D442" s="26"/>
      <c r="E442" s="80"/>
      <c r="F442" s="26" t="str">
        <f t="shared" si="26"/>
        <v xml:space="preserve"> </v>
      </c>
      <c r="G442" s="27"/>
      <c r="H442" s="25"/>
      <c r="I442" s="26">
        <f t="shared" si="29"/>
        <v>0</v>
      </c>
      <c r="J442" s="89" t="str">
        <f t="shared" si="27"/>
        <v xml:space="preserve"> </v>
      </c>
      <c r="K442" s="38"/>
    </row>
    <row r="443" spans="1:11" x14ac:dyDescent="0.2">
      <c r="A443" s="24"/>
      <c r="B443" s="25"/>
      <c r="C443" s="72" t="str">
        <f t="shared" si="28"/>
        <v xml:space="preserve"> </v>
      </c>
      <c r="D443" s="26"/>
      <c r="E443" s="80"/>
      <c r="F443" s="26" t="str">
        <f t="shared" si="26"/>
        <v xml:space="preserve"> </v>
      </c>
      <c r="G443" s="27"/>
      <c r="H443" s="25"/>
      <c r="I443" s="26">
        <f t="shared" si="29"/>
        <v>0</v>
      </c>
      <c r="J443" s="89" t="str">
        <f t="shared" si="27"/>
        <v xml:space="preserve"> </v>
      </c>
      <c r="K443" s="38"/>
    </row>
    <row r="444" spans="1:11" x14ac:dyDescent="0.2">
      <c r="A444" s="24"/>
      <c r="B444" s="25"/>
      <c r="C444" s="72" t="str">
        <f t="shared" si="28"/>
        <v xml:space="preserve"> </v>
      </c>
      <c r="D444" s="26"/>
      <c r="E444" s="80"/>
      <c r="F444" s="26" t="str">
        <f t="shared" si="26"/>
        <v xml:space="preserve"> </v>
      </c>
      <c r="G444" s="27"/>
      <c r="H444" s="25"/>
      <c r="I444" s="26">
        <f t="shared" si="29"/>
        <v>0</v>
      </c>
      <c r="J444" s="89" t="str">
        <f t="shared" si="27"/>
        <v xml:space="preserve"> </v>
      </c>
      <c r="K444" s="38"/>
    </row>
    <row r="445" spans="1:11" x14ac:dyDescent="0.2">
      <c r="A445" s="24"/>
      <c r="B445" s="25"/>
      <c r="C445" s="72" t="str">
        <f t="shared" si="28"/>
        <v xml:space="preserve"> </v>
      </c>
      <c r="D445" s="26"/>
      <c r="E445" s="80"/>
      <c r="F445" s="26" t="str">
        <f t="shared" si="26"/>
        <v xml:space="preserve"> </v>
      </c>
      <c r="G445" s="27"/>
      <c r="H445" s="25"/>
      <c r="I445" s="26">
        <f t="shared" si="29"/>
        <v>0</v>
      </c>
      <c r="J445" s="89" t="str">
        <f t="shared" si="27"/>
        <v xml:space="preserve"> </v>
      </c>
      <c r="K445" s="38"/>
    </row>
    <row r="446" spans="1:11" x14ac:dyDescent="0.2">
      <c r="A446" s="24"/>
      <c r="B446" s="25"/>
      <c r="C446" s="72" t="str">
        <f t="shared" si="28"/>
        <v xml:space="preserve"> </v>
      </c>
      <c r="D446" s="26"/>
      <c r="E446" s="80"/>
      <c r="F446" s="26" t="str">
        <f t="shared" ref="F446:F505" si="30">IF(A446&gt;0,(F445+D446-E446)," ")</f>
        <v xml:space="preserve"> </v>
      </c>
      <c r="G446" s="27"/>
      <c r="H446" s="25"/>
      <c r="I446" s="26">
        <f t="shared" si="29"/>
        <v>0</v>
      </c>
      <c r="J446" s="89" t="str">
        <f t="shared" si="27"/>
        <v xml:space="preserve"> </v>
      </c>
      <c r="K446" s="38"/>
    </row>
    <row r="447" spans="1:11" x14ac:dyDescent="0.2">
      <c r="A447" s="24"/>
      <c r="B447" s="25"/>
      <c r="C447" s="72" t="str">
        <f t="shared" si="28"/>
        <v xml:space="preserve"> </v>
      </c>
      <c r="D447" s="26"/>
      <c r="E447" s="80"/>
      <c r="F447" s="26" t="str">
        <f t="shared" si="30"/>
        <v xml:space="preserve"> </v>
      </c>
      <c r="G447" s="27"/>
      <c r="H447" s="25"/>
      <c r="I447" s="26">
        <f t="shared" si="29"/>
        <v>0</v>
      </c>
      <c r="J447" s="89" t="str">
        <f t="shared" si="27"/>
        <v xml:space="preserve"> </v>
      </c>
      <c r="K447" s="38"/>
    </row>
    <row r="448" spans="1:11" x14ac:dyDescent="0.2">
      <c r="A448" s="24"/>
      <c r="B448" s="25"/>
      <c r="C448" s="72" t="str">
        <f t="shared" si="28"/>
        <v xml:space="preserve"> </v>
      </c>
      <c r="D448" s="26"/>
      <c r="E448" s="80"/>
      <c r="F448" s="26" t="str">
        <f t="shared" si="30"/>
        <v xml:space="preserve"> </v>
      </c>
      <c r="G448" s="27"/>
      <c r="H448" s="25"/>
      <c r="I448" s="26">
        <f t="shared" si="29"/>
        <v>0</v>
      </c>
      <c r="J448" s="89" t="str">
        <f t="shared" si="27"/>
        <v xml:space="preserve"> </v>
      </c>
      <c r="K448" s="38"/>
    </row>
    <row r="449" spans="1:11" x14ac:dyDescent="0.2">
      <c r="A449" s="24"/>
      <c r="B449" s="25"/>
      <c r="C449" s="72" t="str">
        <f t="shared" si="28"/>
        <v xml:space="preserve"> </v>
      </c>
      <c r="D449" s="26"/>
      <c r="E449" s="80"/>
      <c r="F449" s="26" t="str">
        <f t="shared" si="30"/>
        <v xml:space="preserve"> </v>
      </c>
      <c r="G449" s="27"/>
      <c r="H449" s="25"/>
      <c r="I449" s="26">
        <f t="shared" si="29"/>
        <v>0</v>
      </c>
      <c r="J449" s="89" t="str">
        <f t="shared" si="27"/>
        <v xml:space="preserve"> </v>
      </c>
      <c r="K449" s="38"/>
    </row>
    <row r="450" spans="1:11" x14ac:dyDescent="0.2">
      <c r="A450" s="24"/>
      <c r="B450" s="25"/>
      <c r="C450" s="72" t="str">
        <f t="shared" si="28"/>
        <v xml:space="preserve"> </v>
      </c>
      <c r="D450" s="26"/>
      <c r="E450" s="80"/>
      <c r="F450" s="26" t="str">
        <f t="shared" si="30"/>
        <v xml:space="preserve"> </v>
      </c>
      <c r="G450" s="27"/>
      <c r="H450" s="25"/>
      <c r="I450" s="26">
        <f t="shared" si="29"/>
        <v>0</v>
      </c>
      <c r="J450" s="89" t="str">
        <f t="shared" si="27"/>
        <v xml:space="preserve"> </v>
      </c>
      <c r="K450" s="38"/>
    </row>
    <row r="451" spans="1:11" x14ac:dyDescent="0.2">
      <c r="A451" s="24"/>
      <c r="B451" s="25"/>
      <c r="C451" s="72" t="str">
        <f t="shared" si="28"/>
        <v xml:space="preserve"> </v>
      </c>
      <c r="D451" s="26"/>
      <c r="E451" s="80"/>
      <c r="F451" s="26" t="str">
        <f t="shared" si="30"/>
        <v xml:space="preserve"> </v>
      </c>
      <c r="G451" s="27"/>
      <c r="H451" s="25"/>
      <c r="I451" s="26">
        <f t="shared" si="29"/>
        <v>0</v>
      </c>
      <c r="J451" s="89" t="str">
        <f t="shared" si="27"/>
        <v xml:space="preserve"> </v>
      </c>
      <c r="K451" s="38"/>
    </row>
    <row r="452" spans="1:11" x14ac:dyDescent="0.2">
      <c r="A452" s="24"/>
      <c r="B452" s="25"/>
      <c r="C452" s="72" t="str">
        <f t="shared" si="28"/>
        <v xml:space="preserve"> </v>
      </c>
      <c r="D452" s="26"/>
      <c r="E452" s="80"/>
      <c r="F452" s="26" t="str">
        <f t="shared" si="30"/>
        <v xml:space="preserve"> </v>
      </c>
      <c r="G452" s="27"/>
      <c r="H452" s="25"/>
      <c r="I452" s="26">
        <f t="shared" si="29"/>
        <v>0</v>
      </c>
      <c r="J452" s="89" t="str">
        <f t="shared" si="27"/>
        <v xml:space="preserve"> </v>
      </c>
      <c r="K452" s="38"/>
    </row>
    <row r="453" spans="1:11" x14ac:dyDescent="0.2">
      <c r="A453" s="24"/>
      <c r="B453" s="25"/>
      <c r="C453" s="72" t="str">
        <f t="shared" si="28"/>
        <v xml:space="preserve"> </v>
      </c>
      <c r="D453" s="26"/>
      <c r="E453" s="80"/>
      <c r="F453" s="26" t="str">
        <f t="shared" si="30"/>
        <v xml:space="preserve"> </v>
      </c>
      <c r="G453" s="27"/>
      <c r="H453" s="25"/>
      <c r="I453" s="26">
        <f t="shared" si="29"/>
        <v>0</v>
      </c>
      <c r="J453" s="89" t="str">
        <f t="shared" si="27"/>
        <v xml:space="preserve"> </v>
      </c>
      <c r="K453" s="38"/>
    </row>
    <row r="454" spans="1:11" x14ac:dyDescent="0.2">
      <c r="A454" s="24"/>
      <c r="B454" s="25"/>
      <c r="C454" s="72" t="str">
        <f t="shared" si="28"/>
        <v xml:space="preserve"> </v>
      </c>
      <c r="D454" s="26"/>
      <c r="E454" s="80"/>
      <c r="F454" s="26" t="str">
        <f t="shared" si="30"/>
        <v xml:space="preserve"> </v>
      </c>
      <c r="G454" s="27"/>
      <c r="H454" s="25"/>
      <c r="I454" s="26">
        <f t="shared" si="29"/>
        <v>0</v>
      </c>
      <c r="J454" s="89" t="str">
        <f t="shared" si="27"/>
        <v xml:space="preserve"> </v>
      </c>
      <c r="K454" s="38"/>
    </row>
    <row r="455" spans="1:11" x14ac:dyDescent="0.2">
      <c r="A455" s="24"/>
      <c r="B455" s="25"/>
      <c r="C455" s="72" t="str">
        <f t="shared" si="28"/>
        <v xml:space="preserve"> </v>
      </c>
      <c r="D455" s="26"/>
      <c r="E455" s="80"/>
      <c r="F455" s="26" t="str">
        <f t="shared" si="30"/>
        <v xml:space="preserve"> </v>
      </c>
      <c r="G455" s="27"/>
      <c r="H455" s="25"/>
      <c r="I455" s="26">
        <f t="shared" si="29"/>
        <v>0</v>
      </c>
      <c r="J455" s="89" t="str">
        <f t="shared" si="27"/>
        <v xml:space="preserve"> </v>
      </c>
      <c r="K455" s="38"/>
    </row>
    <row r="456" spans="1:11" x14ac:dyDescent="0.2">
      <c r="A456" s="24"/>
      <c r="B456" s="25"/>
      <c r="C456" s="72" t="str">
        <f t="shared" si="28"/>
        <v xml:space="preserve"> </v>
      </c>
      <c r="D456" s="26"/>
      <c r="E456" s="80"/>
      <c r="F456" s="26" t="str">
        <f t="shared" si="30"/>
        <v xml:space="preserve"> </v>
      </c>
      <c r="G456" s="27"/>
      <c r="H456" s="25"/>
      <c r="I456" s="26">
        <f t="shared" si="29"/>
        <v>0</v>
      </c>
      <c r="J456" s="89" t="str">
        <f t="shared" si="27"/>
        <v xml:space="preserve"> </v>
      </c>
      <c r="K456" s="38"/>
    </row>
    <row r="457" spans="1:11" x14ac:dyDescent="0.2">
      <c r="A457" s="24"/>
      <c r="B457" s="25"/>
      <c r="C457" s="72" t="str">
        <f t="shared" si="28"/>
        <v xml:space="preserve"> </v>
      </c>
      <c r="D457" s="26"/>
      <c r="E457" s="80"/>
      <c r="F457" s="26" t="str">
        <f t="shared" si="30"/>
        <v xml:space="preserve"> </v>
      </c>
      <c r="G457" s="27"/>
      <c r="H457" s="25"/>
      <c r="I457" s="26">
        <f t="shared" si="29"/>
        <v>0</v>
      </c>
      <c r="J457" s="89" t="str">
        <f t="shared" si="27"/>
        <v xml:space="preserve"> </v>
      </c>
      <c r="K457" s="38"/>
    </row>
    <row r="458" spans="1:11" x14ac:dyDescent="0.2">
      <c r="A458" s="24"/>
      <c r="B458" s="25"/>
      <c r="C458" s="72" t="str">
        <f t="shared" si="28"/>
        <v xml:space="preserve"> </v>
      </c>
      <c r="D458" s="26"/>
      <c r="E458" s="80"/>
      <c r="F458" s="26" t="str">
        <f t="shared" si="30"/>
        <v xml:space="preserve"> </v>
      </c>
      <c r="G458" s="27"/>
      <c r="H458" s="25"/>
      <c r="I458" s="26">
        <f t="shared" si="29"/>
        <v>0</v>
      </c>
      <c r="J458" s="89" t="str">
        <f t="shared" si="27"/>
        <v xml:space="preserve"> </v>
      </c>
      <c r="K458" s="38"/>
    </row>
    <row r="459" spans="1:11" x14ac:dyDescent="0.2">
      <c r="A459" s="24"/>
      <c r="B459" s="25"/>
      <c r="C459" s="72" t="str">
        <f t="shared" si="28"/>
        <v xml:space="preserve"> </v>
      </c>
      <c r="D459" s="26"/>
      <c r="E459" s="80"/>
      <c r="F459" s="26" t="str">
        <f t="shared" si="30"/>
        <v xml:space="preserve"> </v>
      </c>
      <c r="G459" s="27"/>
      <c r="H459" s="25"/>
      <c r="I459" s="26">
        <f t="shared" si="29"/>
        <v>0</v>
      </c>
      <c r="J459" s="89" t="str">
        <f t="shared" si="27"/>
        <v xml:space="preserve"> </v>
      </c>
      <c r="K459" s="38"/>
    </row>
    <row r="460" spans="1:11" x14ac:dyDescent="0.2">
      <c r="A460" s="24"/>
      <c r="B460" s="25"/>
      <c r="C460" s="72" t="str">
        <f t="shared" si="28"/>
        <v xml:space="preserve"> </v>
      </c>
      <c r="D460" s="26"/>
      <c r="E460" s="80"/>
      <c r="F460" s="26" t="str">
        <f t="shared" si="30"/>
        <v xml:space="preserve"> </v>
      </c>
      <c r="G460" s="27"/>
      <c r="H460" s="25"/>
      <c r="I460" s="26">
        <f t="shared" si="29"/>
        <v>0</v>
      </c>
      <c r="J460" s="89" t="str">
        <f t="shared" si="27"/>
        <v xml:space="preserve"> </v>
      </c>
      <c r="K460" s="38"/>
    </row>
    <row r="461" spans="1:11" x14ac:dyDescent="0.2">
      <c r="A461" s="24"/>
      <c r="B461" s="25"/>
      <c r="C461" s="72" t="str">
        <f t="shared" si="28"/>
        <v xml:space="preserve"> </v>
      </c>
      <c r="D461" s="26"/>
      <c r="E461" s="80"/>
      <c r="F461" s="26" t="str">
        <f t="shared" si="30"/>
        <v xml:space="preserve"> </v>
      </c>
      <c r="G461" s="27"/>
      <c r="H461" s="25"/>
      <c r="I461" s="26">
        <f t="shared" si="29"/>
        <v>0</v>
      </c>
      <c r="J461" s="89" t="str">
        <f t="shared" si="27"/>
        <v xml:space="preserve"> </v>
      </c>
      <c r="K461" s="38"/>
    </row>
    <row r="462" spans="1:11" x14ac:dyDescent="0.2">
      <c r="A462" s="24"/>
      <c r="B462" s="25"/>
      <c r="C462" s="72" t="str">
        <f t="shared" si="28"/>
        <v xml:space="preserve"> </v>
      </c>
      <c r="D462" s="26"/>
      <c r="E462" s="80"/>
      <c r="F462" s="26" t="str">
        <f t="shared" si="30"/>
        <v xml:space="preserve"> </v>
      </c>
      <c r="G462" s="27"/>
      <c r="H462" s="25"/>
      <c r="I462" s="26">
        <f t="shared" si="29"/>
        <v>0</v>
      </c>
      <c r="J462" s="89" t="str">
        <f t="shared" si="27"/>
        <v xml:space="preserve"> </v>
      </c>
      <c r="K462" s="38"/>
    </row>
    <row r="463" spans="1:11" x14ac:dyDescent="0.2">
      <c r="A463" s="24"/>
      <c r="B463" s="25"/>
      <c r="C463" s="72" t="str">
        <f t="shared" si="28"/>
        <v xml:space="preserve"> </v>
      </c>
      <c r="D463" s="26"/>
      <c r="E463" s="80"/>
      <c r="F463" s="26" t="str">
        <f t="shared" si="30"/>
        <v xml:space="preserve"> </v>
      </c>
      <c r="G463" s="27"/>
      <c r="H463" s="25"/>
      <c r="I463" s="26">
        <f t="shared" si="29"/>
        <v>0</v>
      </c>
      <c r="J463" s="89" t="str">
        <f t="shared" si="27"/>
        <v xml:space="preserve"> </v>
      </c>
      <c r="K463" s="38"/>
    </row>
    <row r="464" spans="1:11" x14ac:dyDescent="0.2">
      <c r="A464" s="24"/>
      <c r="B464" s="25"/>
      <c r="C464" s="72" t="str">
        <f t="shared" si="28"/>
        <v xml:space="preserve"> </v>
      </c>
      <c r="D464" s="26"/>
      <c r="E464" s="80"/>
      <c r="F464" s="26" t="str">
        <f t="shared" si="30"/>
        <v xml:space="preserve"> </v>
      </c>
      <c r="G464" s="27"/>
      <c r="H464" s="25"/>
      <c r="I464" s="26">
        <f t="shared" si="29"/>
        <v>0</v>
      </c>
      <c r="J464" s="89" t="str">
        <f t="shared" ref="J464:J505" si="31">IF(K464&gt;0,$E$14," ")</f>
        <v xml:space="preserve"> </v>
      </c>
      <c r="K464" s="38"/>
    </row>
    <row r="465" spans="1:11" x14ac:dyDescent="0.2">
      <c r="A465" s="24"/>
      <c r="B465" s="25"/>
      <c r="C465" s="72" t="str">
        <f t="shared" si="28"/>
        <v xml:space="preserve"> </v>
      </c>
      <c r="D465" s="26"/>
      <c r="E465" s="80"/>
      <c r="F465" s="26" t="str">
        <f t="shared" si="30"/>
        <v xml:space="preserve"> </v>
      </c>
      <c r="G465" s="27"/>
      <c r="H465" s="25"/>
      <c r="I465" s="26">
        <f t="shared" si="29"/>
        <v>0</v>
      </c>
      <c r="J465" s="89" t="str">
        <f t="shared" si="31"/>
        <v xml:space="preserve"> </v>
      </c>
      <c r="K465" s="38"/>
    </row>
    <row r="466" spans="1:11" x14ac:dyDescent="0.2">
      <c r="A466" s="24"/>
      <c r="B466" s="25"/>
      <c r="C466" s="72" t="str">
        <f t="shared" si="28"/>
        <v xml:space="preserve"> </v>
      </c>
      <c r="D466" s="26"/>
      <c r="E466" s="80"/>
      <c r="F466" s="26" t="str">
        <f t="shared" si="30"/>
        <v xml:space="preserve"> </v>
      </c>
      <c r="G466" s="27"/>
      <c r="H466" s="25"/>
      <c r="I466" s="26">
        <f t="shared" si="29"/>
        <v>0</v>
      </c>
      <c r="J466" s="89" t="str">
        <f t="shared" si="31"/>
        <v xml:space="preserve"> </v>
      </c>
      <c r="K466" s="38"/>
    </row>
    <row r="467" spans="1:11" x14ac:dyDescent="0.2">
      <c r="A467" s="24"/>
      <c r="B467" s="25"/>
      <c r="C467" s="72" t="str">
        <f t="shared" si="28"/>
        <v xml:space="preserve"> </v>
      </c>
      <c r="D467" s="26"/>
      <c r="E467" s="80"/>
      <c r="F467" s="26" t="str">
        <f t="shared" si="30"/>
        <v xml:space="preserve"> </v>
      </c>
      <c r="G467" s="27"/>
      <c r="H467" s="25"/>
      <c r="I467" s="26">
        <f t="shared" si="29"/>
        <v>0</v>
      </c>
      <c r="J467" s="89" t="str">
        <f t="shared" si="31"/>
        <v xml:space="preserve"> </v>
      </c>
      <c r="K467" s="38"/>
    </row>
    <row r="468" spans="1:11" x14ac:dyDescent="0.2">
      <c r="A468" s="24"/>
      <c r="B468" s="25"/>
      <c r="C468" s="72" t="str">
        <f t="shared" si="28"/>
        <v xml:space="preserve"> </v>
      </c>
      <c r="D468" s="26"/>
      <c r="E468" s="80"/>
      <c r="F468" s="26" t="str">
        <f t="shared" si="30"/>
        <v xml:space="preserve"> </v>
      </c>
      <c r="G468" s="27"/>
      <c r="H468" s="25"/>
      <c r="I468" s="26">
        <f t="shared" si="29"/>
        <v>0</v>
      </c>
      <c r="J468" s="89" t="str">
        <f t="shared" si="31"/>
        <v xml:space="preserve"> </v>
      </c>
      <c r="K468" s="38"/>
    </row>
    <row r="469" spans="1:11" x14ac:dyDescent="0.2">
      <c r="A469" s="24"/>
      <c r="B469" s="25"/>
      <c r="C469" s="72" t="str">
        <f t="shared" si="28"/>
        <v xml:space="preserve"> </v>
      </c>
      <c r="D469" s="26"/>
      <c r="E469" s="80"/>
      <c r="F469" s="26" t="str">
        <f t="shared" si="30"/>
        <v xml:space="preserve"> </v>
      </c>
      <c r="G469" s="27"/>
      <c r="H469" s="25"/>
      <c r="I469" s="26">
        <f t="shared" si="29"/>
        <v>0</v>
      </c>
      <c r="J469" s="89" t="str">
        <f t="shared" si="31"/>
        <v xml:space="preserve"> </v>
      </c>
      <c r="K469" s="38"/>
    </row>
    <row r="470" spans="1:11" x14ac:dyDescent="0.2">
      <c r="A470" s="24"/>
      <c r="B470" s="25"/>
      <c r="C470" s="72" t="str">
        <f t="shared" ref="C470:C505" si="32">IF(B470&gt;0,45-($G$3-A470)," ")</f>
        <v xml:space="preserve"> </v>
      </c>
      <c r="D470" s="26"/>
      <c r="E470" s="80"/>
      <c r="F470" s="26" t="str">
        <f t="shared" si="30"/>
        <v xml:space="preserve"> </v>
      </c>
      <c r="G470" s="27"/>
      <c r="H470" s="25"/>
      <c r="I470" s="26">
        <f t="shared" ref="I470:I505" si="33">H470-D470</f>
        <v>0</v>
      </c>
      <c r="J470" s="89" t="str">
        <f t="shared" si="31"/>
        <v xml:space="preserve"> </v>
      </c>
      <c r="K470" s="38"/>
    </row>
    <row r="471" spans="1:11" x14ac:dyDescent="0.2">
      <c r="A471" s="24"/>
      <c r="B471" s="25"/>
      <c r="C471" s="72" t="str">
        <f t="shared" si="32"/>
        <v xml:space="preserve"> </v>
      </c>
      <c r="D471" s="26"/>
      <c r="E471" s="80"/>
      <c r="F471" s="26" t="str">
        <f t="shared" si="30"/>
        <v xml:space="preserve"> </v>
      </c>
      <c r="G471" s="27"/>
      <c r="H471" s="25"/>
      <c r="I471" s="26">
        <f t="shared" si="33"/>
        <v>0</v>
      </c>
      <c r="J471" s="89" t="str">
        <f t="shared" si="31"/>
        <v xml:space="preserve"> </v>
      </c>
      <c r="K471" s="38"/>
    </row>
    <row r="472" spans="1:11" x14ac:dyDescent="0.2">
      <c r="A472" s="24"/>
      <c r="B472" s="25"/>
      <c r="C472" s="72" t="str">
        <f t="shared" si="32"/>
        <v xml:space="preserve"> </v>
      </c>
      <c r="D472" s="26"/>
      <c r="E472" s="80"/>
      <c r="F472" s="26" t="str">
        <f t="shared" si="30"/>
        <v xml:space="preserve"> </v>
      </c>
      <c r="G472" s="27"/>
      <c r="H472" s="25"/>
      <c r="I472" s="26">
        <f t="shared" si="33"/>
        <v>0</v>
      </c>
      <c r="J472" s="89" t="str">
        <f t="shared" si="31"/>
        <v xml:space="preserve"> </v>
      </c>
      <c r="K472" s="38"/>
    </row>
    <row r="473" spans="1:11" x14ac:dyDescent="0.2">
      <c r="A473" s="24"/>
      <c r="B473" s="25"/>
      <c r="C473" s="72" t="str">
        <f t="shared" si="32"/>
        <v xml:space="preserve"> </v>
      </c>
      <c r="D473" s="26"/>
      <c r="E473" s="80"/>
      <c r="F473" s="26" t="str">
        <f t="shared" si="30"/>
        <v xml:space="preserve"> </v>
      </c>
      <c r="G473" s="27"/>
      <c r="H473" s="25"/>
      <c r="I473" s="26">
        <f t="shared" si="33"/>
        <v>0</v>
      </c>
      <c r="J473" s="89" t="str">
        <f t="shared" si="31"/>
        <v xml:space="preserve"> </v>
      </c>
      <c r="K473" s="38"/>
    </row>
    <row r="474" spans="1:11" x14ac:dyDescent="0.2">
      <c r="A474" s="24"/>
      <c r="B474" s="25"/>
      <c r="C474" s="72" t="str">
        <f t="shared" si="32"/>
        <v xml:space="preserve"> </v>
      </c>
      <c r="D474" s="26"/>
      <c r="E474" s="80"/>
      <c r="F474" s="26" t="str">
        <f t="shared" si="30"/>
        <v xml:space="preserve"> </v>
      </c>
      <c r="G474" s="27"/>
      <c r="H474" s="25"/>
      <c r="I474" s="26">
        <f t="shared" si="33"/>
        <v>0</v>
      </c>
      <c r="J474" s="89" t="str">
        <f t="shared" si="31"/>
        <v xml:space="preserve"> </v>
      </c>
      <c r="K474" s="38"/>
    </row>
    <row r="475" spans="1:11" x14ac:dyDescent="0.2">
      <c r="A475" s="24"/>
      <c r="B475" s="25"/>
      <c r="C475" s="72" t="str">
        <f t="shared" si="32"/>
        <v xml:space="preserve"> </v>
      </c>
      <c r="D475" s="26"/>
      <c r="E475" s="80"/>
      <c r="F475" s="26" t="str">
        <f t="shared" si="30"/>
        <v xml:space="preserve"> </v>
      </c>
      <c r="G475" s="27"/>
      <c r="H475" s="25"/>
      <c r="I475" s="26">
        <f t="shared" si="33"/>
        <v>0</v>
      </c>
      <c r="J475" s="89" t="str">
        <f t="shared" si="31"/>
        <v xml:space="preserve"> </v>
      </c>
      <c r="K475" s="38"/>
    </row>
    <row r="476" spans="1:11" x14ac:dyDescent="0.2">
      <c r="A476" s="24"/>
      <c r="B476" s="25"/>
      <c r="C476" s="72" t="str">
        <f t="shared" si="32"/>
        <v xml:space="preserve"> </v>
      </c>
      <c r="D476" s="26"/>
      <c r="E476" s="80"/>
      <c r="F476" s="26" t="str">
        <f t="shared" si="30"/>
        <v xml:space="preserve"> </v>
      </c>
      <c r="G476" s="27"/>
      <c r="H476" s="25"/>
      <c r="I476" s="26">
        <f t="shared" si="33"/>
        <v>0</v>
      </c>
      <c r="J476" s="89" t="str">
        <f t="shared" si="31"/>
        <v xml:space="preserve"> </v>
      </c>
      <c r="K476" s="38"/>
    </row>
    <row r="477" spans="1:11" x14ac:dyDescent="0.2">
      <c r="A477" s="24"/>
      <c r="B477" s="25"/>
      <c r="C477" s="72" t="str">
        <f t="shared" si="32"/>
        <v xml:space="preserve"> </v>
      </c>
      <c r="D477" s="26"/>
      <c r="E477" s="80"/>
      <c r="F477" s="26" t="str">
        <f t="shared" si="30"/>
        <v xml:space="preserve"> </v>
      </c>
      <c r="G477" s="27"/>
      <c r="H477" s="25"/>
      <c r="I477" s="26">
        <f t="shared" si="33"/>
        <v>0</v>
      </c>
      <c r="J477" s="89" t="str">
        <f t="shared" si="31"/>
        <v xml:space="preserve"> </v>
      </c>
      <c r="K477" s="38"/>
    </row>
    <row r="478" spans="1:11" x14ac:dyDescent="0.2">
      <c r="A478" s="24"/>
      <c r="B478" s="25"/>
      <c r="C478" s="72" t="str">
        <f t="shared" si="32"/>
        <v xml:space="preserve"> </v>
      </c>
      <c r="D478" s="26"/>
      <c r="E478" s="80"/>
      <c r="F478" s="26" t="str">
        <f t="shared" si="30"/>
        <v xml:space="preserve"> </v>
      </c>
      <c r="G478" s="27"/>
      <c r="H478" s="25"/>
      <c r="I478" s="26">
        <f t="shared" si="33"/>
        <v>0</v>
      </c>
      <c r="J478" s="89" t="str">
        <f t="shared" si="31"/>
        <v xml:space="preserve"> </v>
      </c>
      <c r="K478" s="38"/>
    </row>
    <row r="479" spans="1:11" x14ac:dyDescent="0.2">
      <c r="A479" s="24"/>
      <c r="B479" s="25"/>
      <c r="C479" s="72" t="str">
        <f t="shared" si="32"/>
        <v xml:space="preserve"> </v>
      </c>
      <c r="D479" s="26"/>
      <c r="E479" s="80"/>
      <c r="F479" s="26" t="str">
        <f t="shared" si="30"/>
        <v xml:space="preserve"> </v>
      </c>
      <c r="G479" s="27"/>
      <c r="H479" s="25"/>
      <c r="I479" s="26">
        <f t="shared" si="33"/>
        <v>0</v>
      </c>
      <c r="J479" s="89" t="str">
        <f t="shared" si="31"/>
        <v xml:space="preserve"> </v>
      </c>
      <c r="K479" s="38"/>
    </row>
    <row r="480" spans="1:11" x14ac:dyDescent="0.2">
      <c r="A480" s="24"/>
      <c r="B480" s="25"/>
      <c r="C480" s="72" t="str">
        <f t="shared" si="32"/>
        <v xml:space="preserve"> </v>
      </c>
      <c r="D480" s="26"/>
      <c r="E480" s="80"/>
      <c r="F480" s="26" t="str">
        <f t="shared" si="30"/>
        <v xml:space="preserve"> </v>
      </c>
      <c r="G480" s="27"/>
      <c r="H480" s="25"/>
      <c r="I480" s="26">
        <f t="shared" si="33"/>
        <v>0</v>
      </c>
      <c r="J480" s="89" t="str">
        <f t="shared" si="31"/>
        <v xml:space="preserve"> </v>
      </c>
      <c r="K480" s="38"/>
    </row>
    <row r="481" spans="1:11" x14ac:dyDescent="0.2">
      <c r="A481" s="24"/>
      <c r="B481" s="25"/>
      <c r="C481" s="72" t="str">
        <f t="shared" si="32"/>
        <v xml:space="preserve"> </v>
      </c>
      <c r="D481" s="26"/>
      <c r="E481" s="80"/>
      <c r="F481" s="26" t="str">
        <f t="shared" si="30"/>
        <v xml:space="preserve"> </v>
      </c>
      <c r="G481" s="27"/>
      <c r="H481" s="25"/>
      <c r="I481" s="26">
        <f t="shared" si="33"/>
        <v>0</v>
      </c>
      <c r="J481" s="89" t="str">
        <f t="shared" si="31"/>
        <v xml:space="preserve"> </v>
      </c>
      <c r="K481" s="38"/>
    </row>
    <row r="482" spans="1:11" x14ac:dyDescent="0.2">
      <c r="A482" s="24"/>
      <c r="B482" s="25"/>
      <c r="C482" s="72" t="str">
        <f t="shared" si="32"/>
        <v xml:space="preserve"> </v>
      </c>
      <c r="D482" s="26"/>
      <c r="E482" s="80"/>
      <c r="F482" s="26" t="str">
        <f t="shared" si="30"/>
        <v xml:space="preserve"> </v>
      </c>
      <c r="G482" s="27"/>
      <c r="H482" s="25"/>
      <c r="I482" s="26">
        <f t="shared" si="33"/>
        <v>0</v>
      </c>
      <c r="J482" s="89" t="str">
        <f t="shared" si="31"/>
        <v xml:space="preserve"> </v>
      </c>
      <c r="K482" s="38"/>
    </row>
    <row r="483" spans="1:11" x14ac:dyDescent="0.2">
      <c r="A483" s="24"/>
      <c r="B483" s="25"/>
      <c r="C483" s="72" t="str">
        <f t="shared" si="32"/>
        <v xml:space="preserve"> </v>
      </c>
      <c r="D483" s="26"/>
      <c r="E483" s="80"/>
      <c r="F483" s="26" t="str">
        <f t="shared" si="30"/>
        <v xml:space="preserve"> </v>
      </c>
      <c r="G483" s="27"/>
      <c r="H483" s="25"/>
      <c r="I483" s="26">
        <f t="shared" si="33"/>
        <v>0</v>
      </c>
      <c r="J483" s="89" t="str">
        <f t="shared" si="31"/>
        <v xml:space="preserve"> </v>
      </c>
      <c r="K483" s="38"/>
    </row>
    <row r="484" spans="1:11" x14ac:dyDescent="0.2">
      <c r="A484" s="24"/>
      <c r="B484" s="25"/>
      <c r="C484" s="72" t="str">
        <f t="shared" si="32"/>
        <v xml:space="preserve"> </v>
      </c>
      <c r="D484" s="26"/>
      <c r="E484" s="80"/>
      <c r="F484" s="26" t="str">
        <f t="shared" si="30"/>
        <v xml:space="preserve"> </v>
      </c>
      <c r="G484" s="27"/>
      <c r="H484" s="25"/>
      <c r="I484" s="26">
        <f t="shared" si="33"/>
        <v>0</v>
      </c>
      <c r="J484" s="89" t="str">
        <f t="shared" si="31"/>
        <v xml:space="preserve"> </v>
      </c>
      <c r="K484" s="38"/>
    </row>
    <row r="485" spans="1:11" x14ac:dyDescent="0.2">
      <c r="A485" s="24"/>
      <c r="B485" s="25"/>
      <c r="C485" s="72" t="str">
        <f t="shared" si="32"/>
        <v xml:space="preserve"> </v>
      </c>
      <c r="D485" s="26"/>
      <c r="E485" s="80"/>
      <c r="F485" s="26" t="str">
        <f t="shared" si="30"/>
        <v xml:space="preserve"> </v>
      </c>
      <c r="G485" s="27"/>
      <c r="H485" s="25"/>
      <c r="I485" s="26">
        <f t="shared" si="33"/>
        <v>0</v>
      </c>
      <c r="J485" s="89" t="str">
        <f t="shared" si="31"/>
        <v xml:space="preserve"> </v>
      </c>
      <c r="K485" s="38"/>
    </row>
    <row r="486" spans="1:11" x14ac:dyDescent="0.2">
      <c r="A486" s="24"/>
      <c r="B486" s="25"/>
      <c r="C486" s="72" t="str">
        <f t="shared" si="32"/>
        <v xml:space="preserve"> </v>
      </c>
      <c r="D486" s="26"/>
      <c r="E486" s="80"/>
      <c r="F486" s="26" t="str">
        <f t="shared" si="30"/>
        <v xml:space="preserve"> </v>
      </c>
      <c r="G486" s="27"/>
      <c r="H486" s="25"/>
      <c r="I486" s="26">
        <f t="shared" si="33"/>
        <v>0</v>
      </c>
      <c r="J486" s="89" t="str">
        <f t="shared" si="31"/>
        <v xml:space="preserve"> </v>
      </c>
      <c r="K486" s="38"/>
    </row>
    <row r="487" spans="1:11" x14ac:dyDescent="0.2">
      <c r="A487" s="24"/>
      <c r="B487" s="25"/>
      <c r="C487" s="72" t="str">
        <f t="shared" si="32"/>
        <v xml:space="preserve"> </v>
      </c>
      <c r="D487" s="26"/>
      <c r="E487" s="80"/>
      <c r="F487" s="26" t="str">
        <f t="shared" si="30"/>
        <v xml:space="preserve"> </v>
      </c>
      <c r="G487" s="27"/>
      <c r="H487" s="25"/>
      <c r="I487" s="26">
        <f t="shared" si="33"/>
        <v>0</v>
      </c>
      <c r="J487" s="89" t="str">
        <f t="shared" si="31"/>
        <v xml:space="preserve"> </v>
      </c>
      <c r="K487" s="38"/>
    </row>
    <row r="488" spans="1:11" x14ac:dyDescent="0.2">
      <c r="A488" s="24"/>
      <c r="B488" s="25"/>
      <c r="C488" s="72" t="str">
        <f t="shared" si="32"/>
        <v xml:space="preserve"> </v>
      </c>
      <c r="D488" s="26"/>
      <c r="E488" s="80"/>
      <c r="F488" s="26" t="str">
        <f t="shared" si="30"/>
        <v xml:space="preserve"> </v>
      </c>
      <c r="G488" s="27"/>
      <c r="H488" s="25"/>
      <c r="I488" s="26">
        <f t="shared" si="33"/>
        <v>0</v>
      </c>
      <c r="J488" s="89" t="str">
        <f t="shared" si="31"/>
        <v xml:space="preserve"> </v>
      </c>
      <c r="K488" s="38"/>
    </row>
    <row r="489" spans="1:11" x14ac:dyDescent="0.2">
      <c r="A489" s="24"/>
      <c r="B489" s="25"/>
      <c r="C489" s="72" t="str">
        <f t="shared" si="32"/>
        <v xml:space="preserve"> </v>
      </c>
      <c r="D489" s="26"/>
      <c r="E489" s="80"/>
      <c r="F489" s="26" t="str">
        <f t="shared" si="30"/>
        <v xml:space="preserve"> </v>
      </c>
      <c r="G489" s="27"/>
      <c r="H489" s="25"/>
      <c r="I489" s="26">
        <f t="shared" si="33"/>
        <v>0</v>
      </c>
      <c r="J489" s="89" t="str">
        <f t="shared" si="31"/>
        <v xml:space="preserve"> </v>
      </c>
      <c r="K489" s="38"/>
    </row>
    <row r="490" spans="1:11" x14ac:dyDescent="0.2">
      <c r="A490" s="24"/>
      <c r="B490" s="25"/>
      <c r="C490" s="72" t="str">
        <f t="shared" si="32"/>
        <v xml:space="preserve"> </v>
      </c>
      <c r="D490" s="26"/>
      <c r="E490" s="80"/>
      <c r="F490" s="26" t="str">
        <f t="shared" si="30"/>
        <v xml:space="preserve"> </v>
      </c>
      <c r="G490" s="27"/>
      <c r="H490" s="25"/>
      <c r="I490" s="26">
        <f t="shared" si="33"/>
        <v>0</v>
      </c>
      <c r="J490" s="89" t="str">
        <f t="shared" si="31"/>
        <v xml:space="preserve"> </v>
      </c>
      <c r="K490" s="38"/>
    </row>
    <row r="491" spans="1:11" x14ac:dyDescent="0.2">
      <c r="A491" s="24"/>
      <c r="B491" s="25"/>
      <c r="C491" s="72" t="str">
        <f t="shared" si="32"/>
        <v xml:space="preserve"> </v>
      </c>
      <c r="D491" s="26"/>
      <c r="E491" s="80"/>
      <c r="F491" s="26" t="str">
        <f t="shared" si="30"/>
        <v xml:space="preserve"> </v>
      </c>
      <c r="G491" s="27"/>
      <c r="H491" s="25"/>
      <c r="I491" s="26">
        <f t="shared" si="33"/>
        <v>0</v>
      </c>
      <c r="J491" s="89" t="str">
        <f t="shared" si="31"/>
        <v xml:space="preserve"> </v>
      </c>
      <c r="K491" s="38"/>
    </row>
    <row r="492" spans="1:11" x14ac:dyDescent="0.2">
      <c r="A492" s="24"/>
      <c r="B492" s="25"/>
      <c r="C492" s="72" t="str">
        <f t="shared" si="32"/>
        <v xml:space="preserve"> </v>
      </c>
      <c r="D492" s="26"/>
      <c r="E492" s="80"/>
      <c r="F492" s="26" t="str">
        <f t="shared" si="30"/>
        <v xml:space="preserve"> </v>
      </c>
      <c r="G492" s="27"/>
      <c r="H492" s="25"/>
      <c r="I492" s="26">
        <f t="shared" si="33"/>
        <v>0</v>
      </c>
      <c r="J492" s="89" t="str">
        <f t="shared" si="31"/>
        <v xml:space="preserve"> </v>
      </c>
      <c r="K492" s="38"/>
    </row>
    <row r="493" spans="1:11" x14ac:dyDescent="0.2">
      <c r="A493" s="24"/>
      <c r="B493" s="25"/>
      <c r="C493" s="72" t="str">
        <f t="shared" si="32"/>
        <v xml:space="preserve"> </v>
      </c>
      <c r="D493" s="26"/>
      <c r="E493" s="80"/>
      <c r="F493" s="26" t="str">
        <f t="shared" si="30"/>
        <v xml:space="preserve"> </v>
      </c>
      <c r="G493" s="27"/>
      <c r="H493" s="25"/>
      <c r="I493" s="26">
        <f t="shared" si="33"/>
        <v>0</v>
      </c>
      <c r="J493" s="89" t="str">
        <f t="shared" si="31"/>
        <v xml:space="preserve"> </v>
      </c>
      <c r="K493" s="38"/>
    </row>
    <row r="494" spans="1:11" x14ac:dyDescent="0.2">
      <c r="A494" s="24"/>
      <c r="B494" s="25"/>
      <c r="C494" s="72" t="str">
        <f t="shared" si="32"/>
        <v xml:space="preserve"> </v>
      </c>
      <c r="D494" s="26"/>
      <c r="E494" s="80"/>
      <c r="F494" s="26" t="str">
        <f t="shared" si="30"/>
        <v xml:space="preserve"> </v>
      </c>
      <c r="G494" s="27"/>
      <c r="H494" s="25"/>
      <c r="I494" s="26">
        <f t="shared" si="33"/>
        <v>0</v>
      </c>
      <c r="J494" s="89" t="str">
        <f t="shared" si="31"/>
        <v xml:space="preserve"> </v>
      </c>
      <c r="K494" s="38"/>
    </row>
    <row r="495" spans="1:11" x14ac:dyDescent="0.2">
      <c r="A495" s="24"/>
      <c r="B495" s="25"/>
      <c r="C495" s="72" t="str">
        <f t="shared" si="32"/>
        <v xml:space="preserve"> </v>
      </c>
      <c r="D495" s="26"/>
      <c r="E495" s="80"/>
      <c r="F495" s="26" t="str">
        <f t="shared" si="30"/>
        <v xml:space="preserve"> </v>
      </c>
      <c r="G495" s="27"/>
      <c r="H495" s="25"/>
      <c r="I495" s="26">
        <f t="shared" si="33"/>
        <v>0</v>
      </c>
      <c r="J495" s="89" t="str">
        <f t="shared" si="31"/>
        <v xml:space="preserve"> </v>
      </c>
      <c r="K495" s="38"/>
    </row>
    <row r="496" spans="1:11" x14ac:dyDescent="0.2">
      <c r="A496" s="24"/>
      <c r="B496" s="25"/>
      <c r="C496" s="72" t="str">
        <f t="shared" si="32"/>
        <v xml:space="preserve"> </v>
      </c>
      <c r="D496" s="26"/>
      <c r="E496" s="80"/>
      <c r="F496" s="26" t="str">
        <f t="shared" si="30"/>
        <v xml:space="preserve"> </v>
      </c>
      <c r="G496" s="27"/>
      <c r="H496" s="25"/>
      <c r="I496" s="26">
        <f t="shared" si="33"/>
        <v>0</v>
      </c>
      <c r="J496" s="89" t="str">
        <f t="shared" si="31"/>
        <v xml:space="preserve"> </v>
      </c>
      <c r="K496" s="38"/>
    </row>
    <row r="497" spans="1:11" x14ac:dyDescent="0.2">
      <c r="A497" s="24"/>
      <c r="B497" s="25"/>
      <c r="C497" s="72" t="str">
        <f t="shared" si="32"/>
        <v xml:space="preserve"> </v>
      </c>
      <c r="D497" s="26"/>
      <c r="E497" s="80"/>
      <c r="F497" s="26" t="str">
        <f t="shared" si="30"/>
        <v xml:space="preserve"> </v>
      </c>
      <c r="G497" s="27"/>
      <c r="H497" s="25"/>
      <c r="I497" s="26">
        <f t="shared" si="33"/>
        <v>0</v>
      </c>
      <c r="J497" s="89" t="str">
        <f t="shared" si="31"/>
        <v xml:space="preserve"> </v>
      </c>
      <c r="K497" s="38"/>
    </row>
    <row r="498" spans="1:11" x14ac:dyDescent="0.2">
      <c r="A498" s="24"/>
      <c r="B498" s="25"/>
      <c r="C498" s="72" t="str">
        <f t="shared" si="32"/>
        <v xml:space="preserve"> </v>
      </c>
      <c r="D498" s="26"/>
      <c r="E498" s="80"/>
      <c r="F498" s="26" t="str">
        <f t="shared" si="30"/>
        <v xml:space="preserve"> </v>
      </c>
      <c r="G498" s="27"/>
      <c r="H498" s="25"/>
      <c r="I498" s="26">
        <f t="shared" si="33"/>
        <v>0</v>
      </c>
      <c r="J498" s="89" t="str">
        <f t="shared" si="31"/>
        <v xml:space="preserve"> </v>
      </c>
      <c r="K498" s="38"/>
    </row>
    <row r="499" spans="1:11" x14ac:dyDescent="0.2">
      <c r="A499" s="24"/>
      <c r="B499" s="25"/>
      <c r="C499" s="72" t="str">
        <f t="shared" si="32"/>
        <v xml:space="preserve"> </v>
      </c>
      <c r="D499" s="26"/>
      <c r="E499" s="80"/>
      <c r="F499" s="26" t="str">
        <f t="shared" si="30"/>
        <v xml:space="preserve"> </v>
      </c>
      <c r="G499" s="27"/>
      <c r="H499" s="25"/>
      <c r="I499" s="26">
        <f t="shared" si="33"/>
        <v>0</v>
      </c>
      <c r="J499" s="89" t="str">
        <f t="shared" si="31"/>
        <v xml:space="preserve"> </v>
      </c>
      <c r="K499" s="38"/>
    </row>
    <row r="500" spans="1:11" x14ac:dyDescent="0.2">
      <c r="A500" s="24"/>
      <c r="B500" s="25"/>
      <c r="C500" s="72" t="str">
        <f t="shared" si="32"/>
        <v xml:space="preserve"> </v>
      </c>
      <c r="D500" s="26"/>
      <c r="E500" s="80"/>
      <c r="F500" s="26" t="str">
        <f t="shared" si="30"/>
        <v xml:space="preserve"> </v>
      </c>
      <c r="G500" s="27"/>
      <c r="H500" s="25"/>
      <c r="I500" s="26">
        <f t="shared" si="33"/>
        <v>0</v>
      </c>
      <c r="J500" s="89" t="str">
        <f t="shared" si="31"/>
        <v xml:space="preserve"> </v>
      </c>
      <c r="K500" s="38"/>
    </row>
    <row r="501" spans="1:11" x14ac:dyDescent="0.2">
      <c r="A501" s="24"/>
      <c r="B501" s="25"/>
      <c r="C501" s="72" t="str">
        <f t="shared" si="32"/>
        <v xml:space="preserve"> </v>
      </c>
      <c r="D501" s="26"/>
      <c r="E501" s="80"/>
      <c r="F501" s="26" t="str">
        <f t="shared" si="30"/>
        <v xml:space="preserve"> </v>
      </c>
      <c r="G501" s="27"/>
      <c r="H501" s="25"/>
      <c r="I501" s="26">
        <f t="shared" si="33"/>
        <v>0</v>
      </c>
      <c r="J501" s="89" t="str">
        <f t="shared" si="31"/>
        <v xml:space="preserve"> </v>
      </c>
      <c r="K501" s="38"/>
    </row>
    <row r="502" spans="1:11" x14ac:dyDescent="0.2">
      <c r="A502" s="24"/>
      <c r="B502" s="25"/>
      <c r="C502" s="72" t="str">
        <f t="shared" si="32"/>
        <v xml:space="preserve"> </v>
      </c>
      <c r="D502" s="26"/>
      <c r="E502" s="80"/>
      <c r="F502" s="26" t="str">
        <f t="shared" si="30"/>
        <v xml:space="preserve"> </v>
      </c>
      <c r="G502" s="27"/>
      <c r="H502" s="25"/>
      <c r="I502" s="26">
        <f t="shared" si="33"/>
        <v>0</v>
      </c>
      <c r="J502" s="89" t="str">
        <f t="shared" si="31"/>
        <v xml:space="preserve"> </v>
      </c>
      <c r="K502" s="38"/>
    </row>
    <row r="503" spans="1:11" x14ac:dyDescent="0.2">
      <c r="A503" s="24"/>
      <c r="B503" s="25"/>
      <c r="C503" s="72" t="str">
        <f t="shared" si="32"/>
        <v xml:space="preserve"> </v>
      </c>
      <c r="D503" s="26"/>
      <c r="E503" s="80"/>
      <c r="F503" s="26" t="str">
        <f t="shared" si="30"/>
        <v xml:space="preserve"> </v>
      </c>
      <c r="G503" s="27"/>
      <c r="H503" s="25"/>
      <c r="I503" s="26">
        <f t="shared" si="33"/>
        <v>0</v>
      </c>
      <c r="J503" s="89" t="str">
        <f t="shared" si="31"/>
        <v xml:space="preserve"> </v>
      </c>
      <c r="K503" s="38"/>
    </row>
    <row r="504" spans="1:11" x14ac:dyDescent="0.2">
      <c r="A504" s="24"/>
      <c r="B504" s="25"/>
      <c r="C504" s="72" t="str">
        <f t="shared" si="32"/>
        <v xml:space="preserve"> </v>
      </c>
      <c r="D504" s="26"/>
      <c r="E504" s="80"/>
      <c r="F504" s="26" t="str">
        <f t="shared" si="30"/>
        <v xml:space="preserve"> </v>
      </c>
      <c r="G504" s="27"/>
      <c r="H504" s="25"/>
      <c r="I504" s="26">
        <f t="shared" si="33"/>
        <v>0</v>
      </c>
      <c r="J504" s="89" t="str">
        <f t="shared" si="31"/>
        <v xml:space="preserve"> </v>
      </c>
      <c r="K504" s="38"/>
    </row>
    <row r="505" spans="1:11" x14ac:dyDescent="0.2">
      <c r="A505" s="24"/>
      <c r="B505" s="25"/>
      <c r="C505" s="72" t="str">
        <f t="shared" si="32"/>
        <v xml:space="preserve"> </v>
      </c>
      <c r="D505" s="26"/>
      <c r="E505" s="80"/>
      <c r="F505" s="26" t="str">
        <f t="shared" si="30"/>
        <v xml:space="preserve"> </v>
      </c>
      <c r="G505" s="27"/>
      <c r="H505" s="25"/>
      <c r="I505" s="26">
        <f t="shared" si="33"/>
        <v>0</v>
      </c>
      <c r="J505" s="89" t="str">
        <f t="shared" si="31"/>
        <v xml:space="preserve"> </v>
      </c>
      <c r="K505" s="38"/>
    </row>
    <row r="506" spans="1:11" ht="21" x14ac:dyDescent="0.25">
      <c r="A506" s="107" t="s">
        <v>13</v>
      </c>
      <c r="B506" s="107"/>
      <c r="C506" s="107"/>
      <c r="D506" s="28">
        <f>SUM(D15:D505)</f>
        <v>18277.41</v>
      </c>
      <c r="E506" s="81">
        <f>SUM(E15:E505)</f>
        <v>12054.289999999999</v>
      </c>
      <c r="F506" s="28">
        <f>D506-E506</f>
        <v>6223.1200000000008</v>
      </c>
      <c r="H506" s="35" t="s">
        <v>13</v>
      </c>
      <c r="I506" s="34">
        <f>SUM(I15:I505)</f>
        <v>5781.5</v>
      </c>
    </row>
    <row r="507" spans="1:11" x14ac:dyDescent="0.2">
      <c r="A507" s="15"/>
      <c r="B507" s="9"/>
      <c r="C507" s="73"/>
      <c r="D507" s="21"/>
      <c r="E507" s="82"/>
      <c r="F507" s="21"/>
    </row>
    <row r="508" spans="1:11" x14ac:dyDescent="0.2">
      <c r="A508" s="15"/>
      <c r="B508" s="9"/>
      <c r="C508" s="73"/>
      <c r="D508" s="21"/>
      <c r="E508" s="82"/>
      <c r="F508" s="21"/>
    </row>
    <row r="509" spans="1:11" x14ac:dyDescent="0.2">
      <c r="A509" s="15"/>
      <c r="B509" s="9"/>
      <c r="C509" s="73"/>
      <c r="D509" s="21"/>
      <c r="E509" s="82"/>
      <c r="F509" s="21"/>
    </row>
    <row r="510" spans="1:11" x14ac:dyDescent="0.2">
      <c r="A510" s="15"/>
      <c r="B510" s="9"/>
      <c r="C510" s="73"/>
      <c r="D510" s="21"/>
      <c r="E510" s="82"/>
      <c r="F510" s="21"/>
    </row>
    <row r="511" spans="1:11" x14ac:dyDescent="0.2">
      <c r="A511" s="15"/>
      <c r="B511" s="9"/>
      <c r="C511" s="73"/>
      <c r="D511" s="21"/>
      <c r="E511" s="82"/>
      <c r="F511" s="21"/>
    </row>
    <row r="512" spans="1:11" x14ac:dyDescent="0.2">
      <c r="A512" s="15"/>
      <c r="B512" s="9"/>
      <c r="C512" s="73"/>
      <c r="D512" s="21"/>
      <c r="E512" s="82"/>
      <c r="F512" s="21"/>
    </row>
    <row r="513" spans="1:6" x14ac:dyDescent="0.2">
      <c r="A513" s="15"/>
      <c r="B513" s="9"/>
      <c r="C513" s="73"/>
      <c r="D513" s="21"/>
      <c r="E513" s="82"/>
      <c r="F513" s="21"/>
    </row>
    <row r="514" spans="1:6" x14ac:dyDescent="0.2">
      <c r="A514" s="15"/>
      <c r="B514" s="9"/>
      <c r="C514" s="73"/>
      <c r="D514" s="21"/>
      <c r="E514" s="82"/>
      <c r="F514" s="21"/>
    </row>
    <row r="515" spans="1:6" x14ac:dyDescent="0.2">
      <c r="A515" s="15"/>
      <c r="B515" s="9"/>
      <c r="C515" s="73"/>
      <c r="D515" s="21"/>
      <c r="E515" s="82"/>
      <c r="F515" s="21"/>
    </row>
    <row r="516" spans="1:6" x14ac:dyDescent="0.2">
      <c r="A516" s="15"/>
      <c r="B516" s="9"/>
      <c r="C516" s="73"/>
      <c r="D516" s="21"/>
      <c r="E516" s="82"/>
      <c r="F516" s="21"/>
    </row>
    <row r="517" spans="1:6" x14ac:dyDescent="0.2">
      <c r="A517" s="15"/>
      <c r="B517" s="9"/>
      <c r="C517" s="73"/>
      <c r="D517" s="21"/>
      <c r="E517" s="82"/>
      <c r="F517" s="21"/>
    </row>
    <row r="518" spans="1:6" x14ac:dyDescent="0.2">
      <c r="A518" s="15"/>
      <c r="B518" s="9"/>
      <c r="C518" s="73"/>
      <c r="D518" s="21"/>
      <c r="E518" s="82"/>
      <c r="F518" s="21"/>
    </row>
    <row r="519" spans="1:6" x14ac:dyDescent="0.2">
      <c r="A519" s="15"/>
      <c r="B519" s="9"/>
      <c r="C519" s="73"/>
      <c r="D519" s="21"/>
      <c r="E519" s="82"/>
      <c r="F519" s="21"/>
    </row>
    <row r="520" spans="1:6" x14ac:dyDescent="0.2">
      <c r="A520" s="15"/>
      <c r="B520" s="9"/>
      <c r="C520" s="73"/>
      <c r="D520" s="21"/>
      <c r="E520" s="82"/>
      <c r="F520" s="21"/>
    </row>
    <row r="521" spans="1:6" x14ac:dyDescent="0.2">
      <c r="A521" s="15"/>
      <c r="B521" s="9"/>
      <c r="C521" s="73"/>
      <c r="D521" s="21"/>
      <c r="E521" s="82"/>
      <c r="F521" s="21"/>
    </row>
    <row r="522" spans="1:6" x14ac:dyDescent="0.2">
      <c r="A522" s="15"/>
      <c r="B522" s="9"/>
      <c r="C522" s="73"/>
      <c r="D522" s="21"/>
      <c r="E522" s="82"/>
      <c r="F522" s="21"/>
    </row>
    <row r="523" spans="1:6" x14ac:dyDescent="0.2">
      <c r="A523" s="15"/>
      <c r="B523" s="9"/>
      <c r="C523" s="73"/>
      <c r="D523" s="21"/>
      <c r="E523" s="82"/>
      <c r="F523" s="21"/>
    </row>
    <row r="524" spans="1:6" x14ac:dyDescent="0.2">
      <c r="A524" s="15"/>
      <c r="B524" s="9"/>
      <c r="C524" s="73"/>
      <c r="D524" s="21"/>
      <c r="E524" s="82"/>
      <c r="F524" s="21"/>
    </row>
    <row r="525" spans="1:6" x14ac:dyDescent="0.2">
      <c r="A525" s="15"/>
      <c r="B525" s="9"/>
      <c r="C525" s="73"/>
      <c r="D525" s="21"/>
      <c r="E525" s="82"/>
      <c r="F525" s="21"/>
    </row>
    <row r="526" spans="1:6" x14ac:dyDescent="0.2">
      <c r="A526" s="15"/>
      <c r="B526" s="9"/>
      <c r="C526" s="73"/>
      <c r="D526" s="21"/>
      <c r="E526" s="82"/>
      <c r="F526" s="21"/>
    </row>
    <row r="527" spans="1:6" x14ac:dyDescent="0.2">
      <c r="A527" s="15"/>
      <c r="B527" s="9"/>
      <c r="C527" s="73"/>
      <c r="D527" s="21"/>
      <c r="E527" s="82"/>
      <c r="F527" s="21"/>
    </row>
    <row r="528" spans="1:6" x14ac:dyDescent="0.2">
      <c r="A528" s="15"/>
      <c r="B528" s="9"/>
      <c r="C528" s="73"/>
      <c r="D528" s="21"/>
      <c r="E528" s="82"/>
      <c r="F528" s="21"/>
    </row>
    <row r="529" spans="1:6" x14ac:dyDescent="0.2">
      <c r="A529" s="15"/>
      <c r="B529" s="9"/>
      <c r="C529" s="73"/>
      <c r="D529" s="21"/>
      <c r="E529" s="82"/>
      <c r="F529" s="21"/>
    </row>
    <row r="530" spans="1:6" x14ac:dyDescent="0.2">
      <c r="A530" s="15"/>
      <c r="B530" s="9"/>
      <c r="C530" s="73"/>
      <c r="D530" s="21"/>
      <c r="E530" s="82"/>
      <c r="F530" s="21"/>
    </row>
    <row r="531" spans="1:6" x14ac:dyDescent="0.2">
      <c r="A531" s="15"/>
      <c r="B531" s="9"/>
      <c r="C531" s="73"/>
      <c r="D531" s="21"/>
      <c r="E531" s="82"/>
      <c r="F531" s="21"/>
    </row>
    <row r="532" spans="1:6" x14ac:dyDescent="0.2">
      <c r="A532" s="15"/>
      <c r="B532" s="9"/>
      <c r="C532" s="73"/>
      <c r="D532" s="21"/>
      <c r="E532" s="82"/>
      <c r="F532" s="21"/>
    </row>
    <row r="533" spans="1:6" x14ac:dyDescent="0.2">
      <c r="A533" s="15"/>
      <c r="B533" s="9"/>
      <c r="C533" s="73"/>
      <c r="D533" s="21"/>
      <c r="E533" s="82"/>
      <c r="F533" s="21"/>
    </row>
    <row r="534" spans="1:6" x14ac:dyDescent="0.2">
      <c r="A534" s="15"/>
      <c r="B534" s="9"/>
      <c r="C534" s="73"/>
      <c r="D534" s="21"/>
      <c r="E534" s="82"/>
      <c r="F534" s="21"/>
    </row>
    <row r="535" spans="1:6" x14ac:dyDescent="0.2">
      <c r="A535" s="15"/>
      <c r="B535" s="9"/>
      <c r="C535" s="73"/>
      <c r="D535" s="21"/>
      <c r="E535" s="82"/>
      <c r="F535" s="21"/>
    </row>
    <row r="536" spans="1:6" x14ac:dyDescent="0.2">
      <c r="A536" s="15"/>
      <c r="B536" s="9"/>
      <c r="C536" s="73"/>
      <c r="D536" s="21"/>
      <c r="E536" s="82"/>
      <c r="F536" s="21"/>
    </row>
    <row r="537" spans="1:6" x14ac:dyDescent="0.2">
      <c r="A537" s="15"/>
      <c r="B537" s="9"/>
      <c r="C537" s="73"/>
      <c r="D537" s="21"/>
      <c r="E537" s="82"/>
      <c r="F537" s="21"/>
    </row>
    <row r="538" spans="1:6" x14ac:dyDescent="0.2">
      <c r="A538" s="15"/>
      <c r="B538" s="9"/>
      <c r="C538" s="73"/>
      <c r="D538" s="21"/>
      <c r="E538" s="82"/>
      <c r="F538" s="21"/>
    </row>
    <row r="539" spans="1:6" x14ac:dyDescent="0.2">
      <c r="A539" s="15"/>
      <c r="B539" s="9"/>
      <c r="C539" s="73"/>
      <c r="D539" s="21"/>
      <c r="E539" s="82"/>
      <c r="F539" s="21"/>
    </row>
    <row r="540" spans="1:6" x14ac:dyDescent="0.2">
      <c r="A540" s="15"/>
      <c r="B540" s="9"/>
      <c r="C540" s="73"/>
      <c r="D540" s="21"/>
      <c r="E540" s="82"/>
      <c r="F540" s="21"/>
    </row>
    <row r="541" spans="1:6" x14ac:dyDescent="0.2">
      <c r="A541" s="15"/>
      <c r="B541" s="9"/>
      <c r="C541" s="73"/>
      <c r="D541" s="21"/>
      <c r="E541" s="82"/>
      <c r="F541" s="21"/>
    </row>
    <row r="542" spans="1:6" x14ac:dyDescent="0.2">
      <c r="A542" s="15"/>
      <c r="B542" s="9"/>
      <c r="C542" s="73"/>
      <c r="D542" s="21"/>
      <c r="E542" s="82"/>
      <c r="F542" s="21"/>
    </row>
    <row r="543" spans="1:6" x14ac:dyDescent="0.2">
      <c r="A543" s="15"/>
      <c r="B543" s="9"/>
      <c r="C543" s="73"/>
      <c r="D543" s="21"/>
      <c r="E543" s="82"/>
      <c r="F543" s="21"/>
    </row>
    <row r="544" spans="1:6" x14ac:dyDescent="0.2">
      <c r="A544" s="15"/>
      <c r="B544" s="9"/>
      <c r="C544" s="73"/>
      <c r="D544" s="21"/>
      <c r="E544" s="82"/>
      <c r="F544" s="21"/>
    </row>
    <row r="545" spans="1:6" x14ac:dyDescent="0.2">
      <c r="A545" s="15"/>
      <c r="B545" s="9"/>
      <c r="C545" s="73"/>
      <c r="D545" s="21"/>
      <c r="E545" s="82"/>
      <c r="F545" s="21"/>
    </row>
    <row r="546" spans="1:6" x14ac:dyDescent="0.2">
      <c r="A546" s="15"/>
      <c r="B546" s="9"/>
      <c r="C546" s="73"/>
      <c r="D546" s="21"/>
      <c r="E546" s="82"/>
      <c r="F546" s="21"/>
    </row>
    <row r="547" spans="1:6" x14ac:dyDescent="0.2">
      <c r="A547" s="15"/>
      <c r="B547" s="9"/>
      <c r="C547" s="73"/>
      <c r="D547" s="21"/>
      <c r="E547" s="82"/>
      <c r="F547" s="21"/>
    </row>
    <row r="548" spans="1:6" x14ac:dyDescent="0.2">
      <c r="A548" s="15"/>
      <c r="B548" s="9"/>
      <c r="C548" s="73"/>
      <c r="D548" s="21"/>
      <c r="E548" s="82"/>
      <c r="F548" s="21"/>
    </row>
    <row r="549" spans="1:6" x14ac:dyDescent="0.2">
      <c r="A549" s="15"/>
      <c r="B549" s="9"/>
      <c r="C549" s="73"/>
      <c r="D549" s="21"/>
      <c r="E549" s="82"/>
      <c r="F549" s="21"/>
    </row>
    <row r="550" spans="1:6" x14ac:dyDescent="0.2">
      <c r="A550" s="15"/>
      <c r="B550" s="9"/>
      <c r="C550" s="73"/>
      <c r="D550" s="21"/>
      <c r="E550" s="82"/>
      <c r="F550" s="21"/>
    </row>
    <row r="551" spans="1:6" x14ac:dyDescent="0.2">
      <c r="A551" s="15"/>
      <c r="B551" s="9"/>
      <c r="C551" s="73"/>
      <c r="D551" s="21"/>
      <c r="E551" s="82"/>
      <c r="F551" s="21"/>
    </row>
    <row r="552" spans="1:6" x14ac:dyDescent="0.2">
      <c r="A552" s="15"/>
      <c r="B552" s="9"/>
      <c r="C552" s="73"/>
      <c r="D552" s="21"/>
      <c r="E552" s="82"/>
      <c r="F552" s="21"/>
    </row>
    <row r="553" spans="1:6" x14ac:dyDescent="0.2">
      <c r="A553" s="15"/>
      <c r="B553" s="9"/>
      <c r="C553" s="73"/>
      <c r="D553" s="21"/>
      <c r="E553" s="82"/>
      <c r="F553" s="21"/>
    </row>
    <row r="554" spans="1:6" x14ac:dyDescent="0.2">
      <c r="A554" s="15"/>
      <c r="B554" s="9"/>
      <c r="C554" s="73"/>
      <c r="D554" s="21"/>
      <c r="E554" s="82"/>
      <c r="F554" s="21"/>
    </row>
    <row r="555" spans="1:6" x14ac:dyDescent="0.2">
      <c r="A555" s="15"/>
      <c r="B555" s="9"/>
      <c r="C555" s="73"/>
      <c r="D555" s="21"/>
      <c r="E555" s="82"/>
      <c r="F555" s="21"/>
    </row>
    <row r="556" spans="1:6" x14ac:dyDescent="0.2">
      <c r="A556" s="15"/>
      <c r="B556" s="9"/>
      <c r="C556" s="73"/>
      <c r="D556" s="21"/>
      <c r="E556" s="82"/>
      <c r="F556" s="21"/>
    </row>
    <row r="557" spans="1:6" x14ac:dyDescent="0.2">
      <c r="A557" s="15"/>
      <c r="B557" s="9"/>
      <c r="C557" s="73"/>
      <c r="D557" s="21"/>
      <c r="E557" s="82"/>
      <c r="F557" s="21"/>
    </row>
    <row r="558" spans="1:6" x14ac:dyDescent="0.2">
      <c r="A558" s="15"/>
      <c r="B558" s="9"/>
      <c r="C558" s="73"/>
      <c r="D558" s="21"/>
      <c r="E558" s="82"/>
      <c r="F558" s="21"/>
    </row>
    <row r="559" spans="1:6" x14ac:dyDescent="0.2">
      <c r="A559" s="15"/>
      <c r="B559" s="9"/>
      <c r="C559" s="73"/>
      <c r="D559" s="21"/>
      <c r="E559" s="82"/>
      <c r="F559" s="21"/>
    </row>
    <row r="560" spans="1:6" x14ac:dyDescent="0.2">
      <c r="A560" s="15"/>
      <c r="B560" s="9"/>
      <c r="C560" s="73"/>
      <c r="D560" s="21"/>
      <c r="E560" s="82"/>
      <c r="F560" s="21"/>
    </row>
    <row r="561" spans="1:6" x14ac:dyDescent="0.2">
      <c r="A561" s="15"/>
      <c r="B561" s="9"/>
      <c r="C561" s="73"/>
      <c r="D561" s="21"/>
      <c r="E561" s="82"/>
      <c r="F561" s="21"/>
    </row>
    <row r="562" spans="1:6" x14ac:dyDescent="0.2">
      <c r="A562" s="15"/>
      <c r="B562" s="9"/>
      <c r="C562" s="73"/>
      <c r="D562" s="21"/>
      <c r="E562" s="82"/>
      <c r="F562" s="21"/>
    </row>
    <row r="563" spans="1:6" x14ac:dyDescent="0.2">
      <c r="A563" s="15"/>
      <c r="B563" s="9"/>
      <c r="C563" s="73"/>
      <c r="D563" s="21"/>
      <c r="E563" s="82"/>
      <c r="F563" s="21"/>
    </row>
    <row r="564" spans="1:6" x14ac:dyDescent="0.2">
      <c r="A564" s="15"/>
      <c r="B564" s="9"/>
      <c r="C564" s="73"/>
      <c r="D564" s="21"/>
      <c r="E564" s="82"/>
      <c r="F564" s="21"/>
    </row>
    <row r="565" spans="1:6" x14ac:dyDescent="0.2">
      <c r="A565" s="15"/>
      <c r="B565" s="9"/>
      <c r="C565" s="73"/>
      <c r="D565" s="21"/>
      <c r="E565" s="82"/>
      <c r="F565" s="21"/>
    </row>
    <row r="566" spans="1:6" x14ac:dyDescent="0.2">
      <c r="A566" s="15"/>
      <c r="B566" s="9"/>
      <c r="C566" s="73"/>
      <c r="D566" s="21"/>
      <c r="E566" s="82"/>
      <c r="F566" s="21"/>
    </row>
    <row r="567" spans="1:6" x14ac:dyDescent="0.2">
      <c r="A567" s="15"/>
      <c r="B567" s="9"/>
      <c r="C567" s="73"/>
      <c r="D567" s="21"/>
      <c r="E567" s="82"/>
      <c r="F567" s="21"/>
    </row>
    <row r="568" spans="1:6" x14ac:dyDescent="0.2">
      <c r="A568" s="15"/>
      <c r="B568" s="9"/>
      <c r="C568" s="73"/>
      <c r="D568" s="21"/>
      <c r="E568" s="82"/>
      <c r="F568" s="21"/>
    </row>
    <row r="569" spans="1:6" x14ac:dyDescent="0.2">
      <c r="A569" s="15"/>
      <c r="B569" s="9"/>
      <c r="C569" s="73"/>
      <c r="D569" s="21"/>
      <c r="E569" s="82"/>
      <c r="F569" s="21"/>
    </row>
    <row r="570" spans="1:6" x14ac:dyDescent="0.2">
      <c r="A570" s="15"/>
      <c r="B570" s="9"/>
      <c r="C570" s="73"/>
      <c r="D570" s="21"/>
      <c r="E570" s="82"/>
      <c r="F570" s="21"/>
    </row>
    <row r="571" spans="1:6" x14ac:dyDescent="0.2">
      <c r="A571" s="15"/>
      <c r="B571" s="9"/>
      <c r="C571" s="73"/>
      <c r="D571" s="21"/>
      <c r="E571" s="82"/>
      <c r="F571" s="21"/>
    </row>
    <row r="572" spans="1:6" x14ac:dyDescent="0.2">
      <c r="A572" s="15"/>
      <c r="B572" s="9"/>
      <c r="C572" s="73"/>
      <c r="D572" s="21"/>
      <c r="E572" s="82"/>
      <c r="F572" s="21"/>
    </row>
    <row r="573" spans="1:6" x14ac:dyDescent="0.2">
      <c r="A573" s="15"/>
      <c r="B573" s="9"/>
      <c r="C573" s="73"/>
      <c r="D573" s="21"/>
      <c r="E573" s="82"/>
      <c r="F573" s="21"/>
    </row>
    <row r="574" spans="1:6" x14ac:dyDescent="0.2">
      <c r="A574" s="15"/>
      <c r="B574" s="9"/>
      <c r="C574" s="73"/>
      <c r="D574" s="21"/>
      <c r="E574" s="82"/>
      <c r="F574" s="21"/>
    </row>
    <row r="575" spans="1:6" x14ac:dyDescent="0.2">
      <c r="A575" s="15"/>
      <c r="B575" s="9"/>
      <c r="C575" s="73"/>
      <c r="D575" s="21"/>
      <c r="E575" s="82"/>
      <c r="F575" s="21"/>
    </row>
    <row r="576" spans="1:6" x14ac:dyDescent="0.2">
      <c r="A576" s="15"/>
      <c r="B576" s="9"/>
      <c r="C576" s="73"/>
      <c r="D576" s="21"/>
      <c r="E576" s="82"/>
      <c r="F576" s="21"/>
    </row>
    <row r="577" spans="1:6" x14ac:dyDescent="0.2">
      <c r="A577" s="15"/>
      <c r="B577" s="9"/>
      <c r="C577" s="73"/>
      <c r="D577" s="21"/>
      <c r="E577" s="82"/>
      <c r="F577" s="21"/>
    </row>
    <row r="578" spans="1:6" x14ac:dyDescent="0.2">
      <c r="A578" s="15"/>
      <c r="B578" s="9"/>
      <c r="C578" s="73"/>
      <c r="D578" s="21"/>
      <c r="E578" s="82"/>
      <c r="F578" s="21"/>
    </row>
    <row r="579" spans="1:6" x14ac:dyDescent="0.2">
      <c r="A579" s="15"/>
      <c r="B579" s="9"/>
      <c r="C579" s="73"/>
      <c r="D579" s="21"/>
      <c r="E579" s="82"/>
      <c r="F579" s="21"/>
    </row>
    <row r="580" spans="1:6" x14ac:dyDescent="0.2">
      <c r="A580" s="15"/>
      <c r="B580" s="9"/>
      <c r="C580" s="73"/>
      <c r="D580" s="21"/>
      <c r="E580" s="82"/>
      <c r="F580" s="21"/>
    </row>
    <row r="581" spans="1:6" x14ac:dyDescent="0.2">
      <c r="A581" s="15"/>
      <c r="B581" s="9"/>
      <c r="C581" s="73"/>
      <c r="D581" s="21"/>
      <c r="E581" s="82"/>
      <c r="F581" s="21"/>
    </row>
    <row r="582" spans="1:6" x14ac:dyDescent="0.2">
      <c r="A582" s="15"/>
      <c r="B582" s="9"/>
      <c r="C582" s="73"/>
      <c r="D582" s="21"/>
      <c r="E582" s="82"/>
      <c r="F582" s="21"/>
    </row>
    <row r="583" spans="1:6" x14ac:dyDescent="0.2">
      <c r="A583" s="15"/>
      <c r="B583" s="9"/>
      <c r="C583" s="73"/>
      <c r="D583" s="21"/>
      <c r="E583" s="82"/>
      <c r="F583" s="21"/>
    </row>
    <row r="584" spans="1:6" x14ac:dyDescent="0.2">
      <c r="A584" s="15"/>
      <c r="B584" s="9"/>
      <c r="C584" s="73"/>
      <c r="D584" s="21"/>
      <c r="E584" s="82"/>
      <c r="F584" s="21"/>
    </row>
    <row r="585" spans="1:6" x14ac:dyDescent="0.2">
      <c r="A585" s="15"/>
      <c r="B585" s="9"/>
      <c r="C585" s="73"/>
      <c r="D585" s="21"/>
      <c r="E585" s="82"/>
      <c r="F585" s="21"/>
    </row>
    <row r="586" spans="1:6" x14ac:dyDescent="0.2">
      <c r="A586" s="15"/>
      <c r="B586" s="9"/>
      <c r="C586" s="73"/>
      <c r="D586" s="21"/>
      <c r="E586" s="82"/>
      <c r="F586" s="21"/>
    </row>
    <row r="587" spans="1:6" x14ac:dyDescent="0.2">
      <c r="A587" s="15"/>
      <c r="B587" s="9"/>
      <c r="C587" s="73"/>
      <c r="D587" s="21"/>
      <c r="E587" s="82"/>
      <c r="F587" s="21"/>
    </row>
    <row r="588" spans="1:6" x14ac:dyDescent="0.2">
      <c r="A588" s="15"/>
      <c r="B588" s="9"/>
      <c r="C588" s="73"/>
      <c r="D588" s="21"/>
      <c r="E588" s="82"/>
      <c r="F588" s="21"/>
    </row>
    <row r="589" spans="1:6" x14ac:dyDescent="0.2">
      <c r="A589" s="15"/>
      <c r="B589" s="9"/>
      <c r="C589" s="73"/>
      <c r="D589" s="21"/>
      <c r="E589" s="82"/>
      <c r="F589" s="21"/>
    </row>
    <row r="590" spans="1:6" x14ac:dyDescent="0.2">
      <c r="A590" s="15"/>
      <c r="B590" s="9"/>
      <c r="C590" s="73"/>
      <c r="D590" s="21"/>
      <c r="E590" s="82"/>
      <c r="F590" s="21"/>
    </row>
    <row r="591" spans="1:6" x14ac:dyDescent="0.2">
      <c r="A591" s="15"/>
      <c r="B591" s="9"/>
      <c r="C591" s="73"/>
      <c r="D591" s="21"/>
      <c r="E591" s="82"/>
      <c r="F591" s="21"/>
    </row>
    <row r="592" spans="1:6" x14ac:dyDescent="0.2">
      <c r="A592" s="15"/>
      <c r="B592" s="9"/>
      <c r="C592" s="73"/>
      <c r="D592" s="21"/>
      <c r="E592" s="82"/>
      <c r="F592" s="21"/>
    </row>
    <row r="593" spans="1:6" x14ac:dyDescent="0.2">
      <c r="A593" s="15"/>
      <c r="B593" s="9"/>
      <c r="C593" s="73"/>
      <c r="D593" s="21"/>
      <c r="E593" s="82"/>
      <c r="F593" s="21"/>
    </row>
    <row r="594" spans="1:6" x14ac:dyDescent="0.2">
      <c r="A594" s="15"/>
      <c r="B594" s="9"/>
      <c r="C594" s="73"/>
      <c r="D594" s="21"/>
      <c r="E594" s="82"/>
      <c r="F594" s="21"/>
    </row>
    <row r="595" spans="1:6" x14ac:dyDescent="0.2">
      <c r="A595" s="15"/>
      <c r="B595" s="9"/>
      <c r="C595" s="73"/>
      <c r="D595" s="21"/>
      <c r="E595" s="82"/>
      <c r="F595" s="21"/>
    </row>
    <row r="596" spans="1:6" x14ac:dyDescent="0.2">
      <c r="A596" s="15"/>
      <c r="B596" s="9"/>
      <c r="C596" s="73"/>
      <c r="D596" s="21"/>
      <c r="E596" s="82"/>
      <c r="F596" s="21"/>
    </row>
    <row r="597" spans="1:6" x14ac:dyDescent="0.2">
      <c r="A597" s="15"/>
      <c r="B597" s="9"/>
      <c r="C597" s="73"/>
      <c r="D597" s="21"/>
      <c r="E597" s="82"/>
      <c r="F597" s="21"/>
    </row>
    <row r="598" spans="1:6" x14ac:dyDescent="0.2">
      <c r="A598" s="15"/>
      <c r="B598" s="9"/>
      <c r="C598" s="73"/>
      <c r="D598" s="21"/>
      <c r="E598" s="82"/>
      <c r="F598" s="21"/>
    </row>
    <row r="599" spans="1:6" x14ac:dyDescent="0.2">
      <c r="A599" s="15"/>
      <c r="B599" s="9"/>
      <c r="C599" s="73"/>
      <c r="D599" s="21"/>
      <c r="E599" s="82"/>
      <c r="F599" s="21"/>
    </row>
    <row r="600" spans="1:6" x14ac:dyDescent="0.2">
      <c r="A600" s="15"/>
      <c r="B600" s="9"/>
      <c r="C600" s="73"/>
      <c r="D600" s="21"/>
      <c r="E600" s="82"/>
      <c r="F600" s="21"/>
    </row>
    <row r="601" spans="1:6" x14ac:dyDescent="0.2">
      <c r="A601" s="15"/>
      <c r="B601" s="9"/>
      <c r="C601" s="73"/>
      <c r="D601" s="21"/>
      <c r="E601" s="82"/>
      <c r="F601" s="21"/>
    </row>
    <row r="602" spans="1:6" x14ac:dyDescent="0.2">
      <c r="A602" s="15"/>
      <c r="B602" s="9"/>
      <c r="C602" s="73"/>
      <c r="D602" s="21"/>
      <c r="E602" s="82"/>
      <c r="F602" s="21"/>
    </row>
    <row r="603" spans="1:6" x14ac:dyDescent="0.2">
      <c r="A603" s="15"/>
      <c r="B603" s="9"/>
      <c r="C603" s="73"/>
      <c r="D603" s="21"/>
      <c r="E603" s="82"/>
      <c r="F603" s="21"/>
    </row>
    <row r="604" spans="1:6" x14ac:dyDescent="0.2">
      <c r="A604" s="15"/>
      <c r="B604" s="9"/>
      <c r="C604" s="73"/>
      <c r="D604" s="21"/>
      <c r="E604" s="82"/>
      <c r="F604" s="21"/>
    </row>
    <row r="605" spans="1:6" x14ac:dyDescent="0.2">
      <c r="A605" s="15"/>
      <c r="B605" s="9"/>
      <c r="C605" s="73"/>
      <c r="D605" s="21"/>
      <c r="E605" s="82"/>
      <c r="F605" s="21"/>
    </row>
    <row r="606" spans="1:6" x14ac:dyDescent="0.2">
      <c r="A606" s="15"/>
      <c r="B606" s="9"/>
      <c r="C606" s="73"/>
      <c r="D606" s="21"/>
      <c r="E606" s="82"/>
      <c r="F606" s="21"/>
    </row>
    <row r="607" spans="1:6" x14ac:dyDescent="0.2">
      <c r="A607" s="15"/>
      <c r="B607" s="9"/>
      <c r="C607" s="73"/>
      <c r="D607" s="21"/>
      <c r="E607" s="82"/>
      <c r="F607" s="21"/>
    </row>
    <row r="608" spans="1:6" x14ac:dyDescent="0.2">
      <c r="A608" s="15"/>
      <c r="B608" s="9"/>
      <c r="C608" s="73"/>
      <c r="D608" s="21"/>
      <c r="E608" s="82"/>
      <c r="F608" s="21"/>
    </row>
    <row r="609" spans="1:6" x14ac:dyDescent="0.2">
      <c r="A609" s="15"/>
      <c r="B609" s="9"/>
      <c r="C609" s="73"/>
      <c r="D609" s="21"/>
      <c r="E609" s="82"/>
      <c r="F609" s="21"/>
    </row>
    <row r="610" spans="1:6" x14ac:dyDescent="0.2">
      <c r="A610" s="15"/>
      <c r="B610" s="9"/>
      <c r="C610" s="73"/>
      <c r="D610" s="21"/>
      <c r="E610" s="82"/>
      <c r="F610" s="21"/>
    </row>
    <row r="611" spans="1:6" x14ac:dyDescent="0.2">
      <c r="A611" s="15"/>
      <c r="B611" s="9"/>
      <c r="C611" s="73"/>
      <c r="D611" s="21"/>
      <c r="E611" s="82"/>
      <c r="F611" s="21"/>
    </row>
    <row r="612" spans="1:6" x14ac:dyDescent="0.2">
      <c r="A612" s="15"/>
      <c r="B612" s="9"/>
      <c r="C612" s="73"/>
      <c r="D612" s="21"/>
      <c r="E612" s="82"/>
      <c r="F612" s="21"/>
    </row>
    <row r="613" spans="1:6" x14ac:dyDescent="0.2">
      <c r="A613" s="15"/>
      <c r="B613" s="9"/>
      <c r="C613" s="73"/>
      <c r="D613" s="21"/>
      <c r="E613" s="82"/>
      <c r="F613" s="21"/>
    </row>
    <row r="614" spans="1:6" x14ac:dyDescent="0.2">
      <c r="A614" s="15"/>
      <c r="B614" s="9"/>
      <c r="C614" s="73"/>
      <c r="D614" s="21"/>
      <c r="E614" s="82"/>
      <c r="F614" s="21"/>
    </row>
    <row r="615" spans="1:6" x14ac:dyDescent="0.2">
      <c r="A615" s="15"/>
      <c r="B615" s="9"/>
      <c r="C615" s="73"/>
      <c r="D615" s="21"/>
      <c r="E615" s="82"/>
      <c r="F615" s="21"/>
    </row>
    <row r="616" spans="1:6" x14ac:dyDescent="0.2">
      <c r="A616" s="15"/>
      <c r="B616" s="9"/>
      <c r="C616" s="73"/>
      <c r="D616" s="21"/>
      <c r="E616" s="82"/>
      <c r="F616" s="21"/>
    </row>
    <row r="617" spans="1:6" x14ac:dyDescent="0.2">
      <c r="A617" s="15"/>
      <c r="B617" s="9"/>
      <c r="C617" s="73"/>
      <c r="D617" s="21"/>
      <c r="E617" s="82"/>
      <c r="F617" s="21"/>
    </row>
    <row r="618" spans="1:6" x14ac:dyDescent="0.2">
      <c r="A618" s="15"/>
      <c r="B618" s="9"/>
      <c r="C618" s="73"/>
      <c r="D618" s="21"/>
      <c r="E618" s="82"/>
      <c r="F618" s="21"/>
    </row>
    <row r="619" spans="1:6" x14ac:dyDescent="0.2">
      <c r="A619" s="15"/>
      <c r="B619" s="9"/>
      <c r="C619" s="73"/>
      <c r="D619" s="21"/>
      <c r="E619" s="82"/>
      <c r="F619" s="21"/>
    </row>
    <row r="620" spans="1:6" x14ac:dyDescent="0.2">
      <c r="A620" s="15"/>
      <c r="B620" s="9"/>
      <c r="C620" s="73"/>
      <c r="D620" s="21"/>
      <c r="E620" s="82"/>
      <c r="F620" s="21"/>
    </row>
    <row r="621" spans="1:6" x14ac:dyDescent="0.2">
      <c r="A621" s="15"/>
      <c r="B621" s="9"/>
      <c r="C621" s="73"/>
      <c r="D621" s="21"/>
      <c r="E621" s="82"/>
      <c r="F621" s="21"/>
    </row>
    <row r="622" spans="1:6" x14ac:dyDescent="0.2">
      <c r="A622" s="15"/>
      <c r="B622" s="9"/>
      <c r="C622" s="73"/>
      <c r="D622" s="21"/>
      <c r="E622" s="82"/>
      <c r="F622" s="21"/>
    </row>
    <row r="623" spans="1:6" x14ac:dyDescent="0.2">
      <c r="A623" s="15"/>
      <c r="B623" s="9"/>
      <c r="C623" s="73"/>
      <c r="D623" s="21"/>
      <c r="E623" s="82"/>
      <c r="F623" s="21"/>
    </row>
    <row r="624" spans="1:6" x14ac:dyDescent="0.2">
      <c r="A624" s="15"/>
      <c r="B624" s="9"/>
      <c r="C624" s="73"/>
      <c r="D624" s="21"/>
      <c r="E624" s="82"/>
      <c r="F624" s="21"/>
    </row>
    <row r="625" spans="1:6" x14ac:dyDescent="0.2">
      <c r="A625" s="15"/>
      <c r="B625" s="9"/>
      <c r="C625" s="73"/>
      <c r="D625" s="21"/>
      <c r="E625" s="82"/>
      <c r="F625" s="21"/>
    </row>
    <row r="626" spans="1:6" x14ac:dyDescent="0.2">
      <c r="A626" s="15"/>
      <c r="B626" s="9"/>
      <c r="C626" s="73"/>
      <c r="D626" s="21"/>
      <c r="E626" s="82"/>
      <c r="F626" s="21"/>
    </row>
    <row r="627" spans="1:6" x14ac:dyDescent="0.2">
      <c r="A627" s="15"/>
      <c r="B627" s="9"/>
      <c r="C627" s="73"/>
      <c r="D627" s="21"/>
      <c r="E627" s="82"/>
      <c r="F627" s="21"/>
    </row>
    <row r="628" spans="1:6" x14ac:dyDescent="0.2">
      <c r="A628" s="15"/>
      <c r="B628" s="9"/>
      <c r="C628" s="73"/>
      <c r="D628" s="21"/>
      <c r="E628" s="82"/>
      <c r="F628" s="21"/>
    </row>
    <row r="629" spans="1:6" x14ac:dyDescent="0.2">
      <c r="A629" s="15"/>
      <c r="B629" s="9"/>
      <c r="C629" s="73"/>
      <c r="D629" s="21"/>
      <c r="E629" s="82"/>
      <c r="F629" s="21"/>
    </row>
    <row r="630" spans="1:6" x14ac:dyDescent="0.2">
      <c r="A630" s="15"/>
      <c r="B630" s="9"/>
      <c r="C630" s="73"/>
      <c r="D630" s="21"/>
      <c r="E630" s="82"/>
      <c r="F630" s="21"/>
    </row>
    <row r="631" spans="1:6" x14ac:dyDescent="0.2">
      <c r="A631" s="15"/>
      <c r="B631" s="9"/>
      <c r="C631" s="73"/>
      <c r="D631" s="21"/>
      <c r="E631" s="82"/>
      <c r="F631" s="21"/>
    </row>
    <row r="632" spans="1:6" x14ac:dyDescent="0.2">
      <c r="A632" s="15"/>
      <c r="B632" s="9"/>
      <c r="C632" s="73"/>
      <c r="D632" s="21"/>
      <c r="E632" s="82"/>
      <c r="F632" s="21"/>
    </row>
    <row r="633" spans="1:6" x14ac:dyDescent="0.2">
      <c r="A633" s="15"/>
      <c r="B633" s="9"/>
      <c r="C633" s="73"/>
      <c r="D633" s="21"/>
      <c r="E633" s="82"/>
      <c r="F633" s="21"/>
    </row>
    <row r="634" spans="1:6" x14ac:dyDescent="0.2">
      <c r="A634" s="15"/>
      <c r="B634" s="9"/>
      <c r="C634" s="73"/>
      <c r="D634" s="21"/>
      <c r="E634" s="82"/>
      <c r="F634" s="21"/>
    </row>
    <row r="635" spans="1:6" x14ac:dyDescent="0.2">
      <c r="A635" s="15"/>
      <c r="B635" s="9"/>
      <c r="C635" s="73"/>
      <c r="D635" s="21"/>
      <c r="E635" s="82"/>
      <c r="F635" s="21"/>
    </row>
    <row r="636" spans="1:6" x14ac:dyDescent="0.2">
      <c r="A636" s="15"/>
      <c r="B636" s="9"/>
      <c r="C636" s="73"/>
      <c r="D636" s="21"/>
      <c r="E636" s="82"/>
      <c r="F636" s="21"/>
    </row>
    <row r="637" spans="1:6" x14ac:dyDescent="0.2">
      <c r="A637" s="15"/>
      <c r="B637" s="9"/>
      <c r="C637" s="73"/>
      <c r="D637" s="21"/>
      <c r="E637" s="82"/>
      <c r="F637" s="21"/>
    </row>
    <row r="638" spans="1:6" x14ac:dyDescent="0.2">
      <c r="A638" s="15"/>
      <c r="B638" s="9"/>
      <c r="C638" s="73"/>
      <c r="D638" s="21"/>
      <c r="E638" s="82"/>
      <c r="F638" s="21"/>
    </row>
    <row r="639" spans="1:6" x14ac:dyDescent="0.2">
      <c r="A639" s="15"/>
      <c r="B639" s="9"/>
      <c r="C639" s="73"/>
      <c r="D639" s="21"/>
      <c r="E639" s="82"/>
      <c r="F639" s="21"/>
    </row>
    <row r="640" spans="1:6" x14ac:dyDescent="0.2">
      <c r="A640" s="15"/>
      <c r="B640" s="9"/>
      <c r="C640" s="73"/>
      <c r="D640" s="21"/>
      <c r="E640" s="82"/>
      <c r="F640" s="21"/>
    </row>
    <row r="641" spans="1:6" x14ac:dyDescent="0.2">
      <c r="A641" s="15"/>
      <c r="B641" s="9"/>
      <c r="C641" s="73"/>
      <c r="D641" s="21"/>
      <c r="E641" s="82"/>
      <c r="F641" s="21"/>
    </row>
    <row r="642" spans="1:6" x14ac:dyDescent="0.2">
      <c r="A642" s="15"/>
      <c r="B642" s="9"/>
      <c r="C642" s="73"/>
      <c r="D642" s="21"/>
      <c r="E642" s="82"/>
      <c r="F642" s="21"/>
    </row>
    <row r="643" spans="1:6" x14ac:dyDescent="0.2">
      <c r="A643" s="15"/>
      <c r="B643" s="9"/>
      <c r="C643" s="73"/>
      <c r="D643" s="21"/>
      <c r="E643" s="82"/>
      <c r="F643" s="21"/>
    </row>
    <row r="644" spans="1:6" x14ac:dyDescent="0.2">
      <c r="A644" s="15"/>
      <c r="B644" s="9"/>
      <c r="C644" s="73"/>
      <c r="D644" s="21"/>
      <c r="E644" s="82"/>
      <c r="F644" s="21"/>
    </row>
    <row r="645" spans="1:6" x14ac:dyDescent="0.2">
      <c r="A645" s="15"/>
      <c r="B645" s="9"/>
      <c r="C645" s="73"/>
      <c r="D645" s="21"/>
      <c r="E645" s="82"/>
      <c r="F645" s="21"/>
    </row>
    <row r="646" spans="1:6" x14ac:dyDescent="0.2">
      <c r="A646" s="15"/>
      <c r="B646" s="9"/>
      <c r="C646" s="73"/>
      <c r="D646" s="21"/>
      <c r="E646" s="82"/>
      <c r="F646" s="21"/>
    </row>
    <row r="647" spans="1:6" x14ac:dyDescent="0.2">
      <c r="A647" s="15"/>
      <c r="B647" s="9"/>
      <c r="C647" s="73"/>
      <c r="D647" s="21"/>
      <c r="E647" s="82"/>
      <c r="F647" s="21"/>
    </row>
    <row r="648" spans="1:6" x14ac:dyDescent="0.2">
      <c r="A648" s="15"/>
      <c r="B648" s="9"/>
      <c r="C648" s="73"/>
      <c r="D648" s="21"/>
      <c r="E648" s="82"/>
      <c r="F648" s="21"/>
    </row>
    <row r="649" spans="1:6" x14ac:dyDescent="0.2">
      <c r="A649" s="15"/>
      <c r="B649" s="9"/>
      <c r="C649" s="73"/>
      <c r="D649" s="21"/>
      <c r="E649" s="82"/>
      <c r="F649" s="21"/>
    </row>
    <row r="650" spans="1:6" x14ac:dyDescent="0.2">
      <c r="A650" s="15"/>
      <c r="B650" s="9"/>
      <c r="C650" s="73"/>
      <c r="D650" s="21"/>
      <c r="E650" s="82"/>
      <c r="F650" s="21"/>
    </row>
    <row r="651" spans="1:6" x14ac:dyDescent="0.2">
      <c r="A651" s="15"/>
      <c r="B651" s="9"/>
      <c r="C651" s="73"/>
      <c r="D651" s="21"/>
      <c r="E651" s="82"/>
      <c r="F651" s="21"/>
    </row>
    <row r="652" spans="1:6" x14ac:dyDescent="0.2">
      <c r="A652" s="15"/>
      <c r="B652" s="9"/>
      <c r="C652" s="73"/>
      <c r="D652" s="21"/>
      <c r="E652" s="82"/>
      <c r="F652" s="21"/>
    </row>
    <row r="653" spans="1:6" x14ac:dyDescent="0.2">
      <c r="A653" s="15"/>
      <c r="B653" s="9"/>
      <c r="C653" s="73"/>
      <c r="D653" s="21"/>
      <c r="E653" s="82"/>
      <c r="F653" s="21"/>
    </row>
    <row r="654" spans="1:6" x14ac:dyDescent="0.2">
      <c r="A654" s="15"/>
      <c r="B654" s="9"/>
      <c r="C654" s="73"/>
      <c r="D654" s="21"/>
      <c r="E654" s="82"/>
      <c r="F654" s="21"/>
    </row>
    <row r="655" spans="1:6" x14ac:dyDescent="0.2">
      <c r="A655" s="15"/>
      <c r="B655" s="9"/>
      <c r="C655" s="73"/>
      <c r="D655" s="21"/>
      <c r="E655" s="82"/>
      <c r="F655" s="21"/>
    </row>
    <row r="656" spans="1:6" x14ac:dyDescent="0.2">
      <c r="A656" s="15"/>
      <c r="B656" s="9"/>
      <c r="C656" s="73"/>
      <c r="D656" s="21"/>
      <c r="E656" s="82"/>
      <c r="F656" s="21"/>
    </row>
    <row r="657" spans="1:6" x14ac:dyDescent="0.2">
      <c r="A657" s="15"/>
      <c r="B657" s="9"/>
      <c r="C657" s="73"/>
      <c r="D657" s="21"/>
      <c r="E657" s="82"/>
      <c r="F657" s="21"/>
    </row>
    <row r="658" spans="1:6" x14ac:dyDescent="0.2">
      <c r="A658" s="15"/>
      <c r="B658" s="9"/>
      <c r="C658" s="73"/>
      <c r="D658" s="21"/>
      <c r="E658" s="82"/>
      <c r="F658" s="21"/>
    </row>
    <row r="659" spans="1:6" x14ac:dyDescent="0.2">
      <c r="A659" s="15"/>
      <c r="B659" s="9"/>
      <c r="C659" s="73"/>
      <c r="D659" s="21"/>
      <c r="E659" s="82"/>
      <c r="F659" s="21"/>
    </row>
    <row r="660" spans="1:6" x14ac:dyDescent="0.2">
      <c r="A660" s="15"/>
      <c r="B660" s="9"/>
      <c r="C660" s="73"/>
      <c r="D660" s="21"/>
      <c r="E660" s="82"/>
      <c r="F660" s="21"/>
    </row>
    <row r="661" spans="1:6" x14ac:dyDescent="0.2">
      <c r="A661" s="15"/>
      <c r="B661" s="9"/>
      <c r="C661" s="73"/>
      <c r="D661" s="21"/>
      <c r="E661" s="82"/>
      <c r="F661" s="21"/>
    </row>
    <row r="662" spans="1:6" x14ac:dyDescent="0.2">
      <c r="A662" s="15"/>
      <c r="B662" s="9"/>
      <c r="C662" s="73"/>
      <c r="D662" s="21"/>
      <c r="E662" s="82"/>
      <c r="F662" s="21"/>
    </row>
    <row r="663" spans="1:6" x14ac:dyDescent="0.2">
      <c r="A663" s="15"/>
      <c r="B663" s="9"/>
      <c r="C663" s="73"/>
      <c r="D663" s="21"/>
      <c r="E663" s="82"/>
      <c r="F663" s="21"/>
    </row>
    <row r="664" spans="1:6" x14ac:dyDescent="0.2">
      <c r="A664" s="15"/>
      <c r="B664" s="9"/>
      <c r="C664" s="73"/>
      <c r="D664" s="21"/>
      <c r="E664" s="82"/>
      <c r="F664" s="21"/>
    </row>
    <row r="665" spans="1:6" x14ac:dyDescent="0.2">
      <c r="A665" s="15"/>
      <c r="B665" s="9"/>
      <c r="C665" s="73"/>
      <c r="D665" s="21"/>
      <c r="E665" s="82"/>
      <c r="F665" s="21"/>
    </row>
    <row r="666" spans="1:6" x14ac:dyDescent="0.2">
      <c r="A666" s="15"/>
      <c r="B666" s="9"/>
      <c r="C666" s="73"/>
      <c r="D666" s="21"/>
      <c r="E666" s="82"/>
      <c r="F666" s="21"/>
    </row>
    <row r="667" spans="1:6" x14ac:dyDescent="0.2">
      <c r="A667" s="15"/>
      <c r="B667" s="9"/>
      <c r="C667" s="73"/>
      <c r="D667" s="21"/>
      <c r="E667" s="82"/>
      <c r="F667" s="21"/>
    </row>
    <row r="668" spans="1:6" x14ac:dyDescent="0.2">
      <c r="A668" s="15"/>
      <c r="B668" s="9"/>
      <c r="C668" s="73"/>
      <c r="D668" s="21"/>
      <c r="E668" s="82"/>
      <c r="F668" s="21"/>
    </row>
    <row r="669" spans="1:6" x14ac:dyDescent="0.2">
      <c r="A669" s="15"/>
      <c r="B669" s="9"/>
      <c r="C669" s="73"/>
      <c r="D669" s="21"/>
      <c r="E669" s="82"/>
      <c r="F669" s="21"/>
    </row>
    <row r="670" spans="1:6" x14ac:dyDescent="0.2">
      <c r="A670" s="15"/>
      <c r="B670" s="9"/>
      <c r="C670" s="73"/>
      <c r="D670" s="21"/>
      <c r="E670" s="82"/>
      <c r="F670" s="21"/>
    </row>
    <row r="671" spans="1:6" x14ac:dyDescent="0.2">
      <c r="A671" s="15"/>
      <c r="B671" s="9"/>
      <c r="C671" s="73"/>
      <c r="D671" s="21"/>
      <c r="E671" s="82"/>
      <c r="F671" s="21"/>
    </row>
    <row r="672" spans="1:6" x14ac:dyDescent="0.2">
      <c r="A672" s="15"/>
      <c r="B672" s="9"/>
      <c r="C672" s="73"/>
      <c r="D672" s="21"/>
      <c r="E672" s="82"/>
      <c r="F672" s="21"/>
    </row>
    <row r="673" spans="1:6" x14ac:dyDescent="0.2">
      <c r="A673" s="15"/>
      <c r="B673" s="9"/>
      <c r="C673" s="73"/>
      <c r="D673" s="21"/>
      <c r="E673" s="82"/>
      <c r="F673" s="21"/>
    </row>
    <row r="674" spans="1:6" x14ac:dyDescent="0.2">
      <c r="A674" s="15"/>
      <c r="B674" s="9"/>
      <c r="C674" s="73"/>
      <c r="D674" s="21"/>
      <c r="E674" s="82"/>
      <c r="F674" s="21"/>
    </row>
    <row r="675" spans="1:6" x14ac:dyDescent="0.2">
      <c r="A675" s="15"/>
      <c r="B675" s="9"/>
      <c r="C675" s="73"/>
      <c r="D675" s="21"/>
      <c r="E675" s="82"/>
      <c r="F675" s="21"/>
    </row>
    <row r="676" spans="1:6" x14ac:dyDescent="0.2">
      <c r="A676" s="15"/>
      <c r="B676" s="9"/>
      <c r="C676" s="73"/>
      <c r="D676" s="21"/>
      <c r="E676" s="82"/>
      <c r="F676" s="21"/>
    </row>
  </sheetData>
  <mergeCells count="6">
    <mergeCell ref="A506:C506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7E20-585B-CF47-A826-05CE658D91C9}">
  <dimension ref="A1:N670"/>
  <sheetViews>
    <sheetView zoomScale="134" zoomScaleNormal="100" zoomScalePageLayoutView="113" workbookViewId="0">
      <selection activeCell="K16" sqref="K16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1136</v>
      </c>
      <c r="B6" s="109"/>
      <c r="C6" s="109"/>
      <c r="D6" s="109"/>
      <c r="E6" s="109"/>
      <c r="F6" s="109"/>
      <c r="G6" s="109"/>
    </row>
    <row r="7" spans="1:11" ht="17" x14ac:dyDescent="0.25">
      <c r="A7" s="13" t="s">
        <v>1238</v>
      </c>
      <c r="B7" s="5"/>
      <c r="C7" s="5"/>
      <c r="D7" s="23"/>
      <c r="E7" s="18"/>
      <c r="F7" s="18"/>
      <c r="G7" s="6"/>
    </row>
    <row r="8" spans="1:11" ht="17" x14ac:dyDescent="0.25">
      <c r="A8" s="13" t="s">
        <v>1239</v>
      </c>
      <c r="B8" s="4"/>
      <c r="C8" s="4"/>
      <c r="D8" s="23"/>
      <c r="E8" s="18"/>
      <c r="F8" s="18"/>
      <c r="G8" s="6"/>
    </row>
    <row r="9" spans="1:11" ht="17" x14ac:dyDescent="0.25">
      <c r="A9" s="13" t="s">
        <v>1237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0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45310</v>
      </c>
      <c r="B15" s="25">
        <v>6360</v>
      </c>
      <c r="C15" s="25">
        <f ca="1">IF(B15&gt;0,45-($G$3-A15)," ")</f>
        <v>-103</v>
      </c>
      <c r="D15" s="26">
        <v>240.25</v>
      </c>
      <c r="E15" s="26">
        <v>240.25</v>
      </c>
      <c r="F15" s="26">
        <f>D15-E15</f>
        <v>0</v>
      </c>
      <c r="G15" s="49" t="s">
        <v>1156</v>
      </c>
      <c r="H15" s="25">
        <v>308.5</v>
      </c>
      <c r="I15" s="26">
        <f>H15-D15</f>
        <v>68.25</v>
      </c>
      <c r="J15" s="89" t="str">
        <f>IF(K15&gt;0,$E$14," ")</f>
        <v>PAGO RECIBIDO</v>
      </c>
      <c r="K15" s="25" t="s">
        <v>1309</v>
      </c>
    </row>
    <row r="16" spans="1:11" ht="26" x14ac:dyDescent="0.2">
      <c r="A16" s="24">
        <v>45342</v>
      </c>
      <c r="B16" s="25">
        <v>7213</v>
      </c>
      <c r="C16" s="25"/>
      <c r="D16" s="26">
        <v>50</v>
      </c>
      <c r="E16" s="26">
        <v>50</v>
      </c>
      <c r="F16" s="26">
        <f t="shared" ref="F16:F18" si="0">D16-E16</f>
        <v>0</v>
      </c>
      <c r="G16" s="49" t="s">
        <v>1266</v>
      </c>
      <c r="H16" s="25">
        <v>58</v>
      </c>
      <c r="I16" s="26">
        <f t="shared" ref="I16:I79" si="1">H16-D16</f>
        <v>8</v>
      </c>
      <c r="J16" s="89" t="str">
        <f t="shared" ref="J16:J79" si="2">IF(K16&gt;0,$E$14," ")</f>
        <v>PAGO RECIBIDO</v>
      </c>
      <c r="K16" s="25" t="s">
        <v>1270</v>
      </c>
    </row>
    <row r="17" spans="1:11" ht="39" x14ac:dyDescent="0.2">
      <c r="A17" s="24">
        <v>45349</v>
      </c>
      <c r="B17" s="25">
        <v>7322</v>
      </c>
      <c r="C17" s="25">
        <f t="shared" ref="C17:C79" ca="1" si="3">IF(B17&gt;0,45-($G$3-A17)," ")</f>
        <v>-64</v>
      </c>
      <c r="D17" s="26">
        <v>105</v>
      </c>
      <c r="E17" s="26">
        <v>105</v>
      </c>
      <c r="F17" s="26">
        <f t="shared" si="0"/>
        <v>0</v>
      </c>
      <c r="G17" s="49" t="s">
        <v>1259</v>
      </c>
      <c r="H17" s="25">
        <v>126</v>
      </c>
      <c r="I17" s="26">
        <f t="shared" si="1"/>
        <v>21</v>
      </c>
      <c r="J17" s="89" t="str">
        <f t="shared" si="2"/>
        <v>PAGO RECIBIDO</v>
      </c>
      <c r="K17" s="25" t="s">
        <v>1270</v>
      </c>
    </row>
    <row r="18" spans="1:11" x14ac:dyDescent="0.2">
      <c r="A18" s="24"/>
      <c r="B18" s="25"/>
      <c r="C18" s="25" t="str">
        <f t="shared" si="3"/>
        <v xml:space="preserve"> </v>
      </c>
      <c r="D18" s="26"/>
      <c r="E18" s="26"/>
      <c r="F18" s="26">
        <f t="shared" si="0"/>
        <v>0</v>
      </c>
      <c r="G18" s="49"/>
      <c r="H18" s="25"/>
      <c r="I18" s="26">
        <f t="shared" si="1"/>
        <v>0</v>
      </c>
      <c r="J18" s="89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3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89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3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89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3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89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3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89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3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89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3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89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3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89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3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89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3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89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3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89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3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3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3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3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3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3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3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3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3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3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3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3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3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3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3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3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3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3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3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3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3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3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3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3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3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3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3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3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3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3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3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3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3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3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3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3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3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3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3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3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3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3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3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3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3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3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3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3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3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3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3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5">H80-D80</f>
        <v>0</v>
      </c>
      <c r="J80" s="89" t="str">
        <f t="shared" ref="J80:J143" si="6">IF(K80&gt;0,$E$14," ")</f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26"/>
      <c r="F81" s="26"/>
      <c r="G81" s="27"/>
      <c r="H81" s="25"/>
      <c r="I81" s="26">
        <f t="shared" si="5"/>
        <v>0</v>
      </c>
      <c r="J81" s="89" t="str">
        <f t="shared" si="6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26"/>
      <c r="F82" s="26"/>
      <c r="G82" s="27"/>
      <c r="H82" s="25"/>
      <c r="I82" s="26">
        <f t="shared" si="5"/>
        <v>0</v>
      </c>
      <c r="J82" s="89" t="str">
        <f t="shared" si="6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26"/>
      <c r="F83" s="26"/>
      <c r="G83" s="27"/>
      <c r="H83" s="25"/>
      <c r="I83" s="26">
        <f t="shared" si="5"/>
        <v>0</v>
      </c>
      <c r="J83" s="89" t="str">
        <f t="shared" si="6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26"/>
      <c r="F84" s="26"/>
      <c r="G84" s="27"/>
      <c r="H84" s="25"/>
      <c r="I84" s="26">
        <f t="shared" si="5"/>
        <v>0</v>
      </c>
      <c r="J84" s="89" t="str">
        <f t="shared" si="6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26"/>
      <c r="F85" s="26"/>
      <c r="G85" s="27"/>
      <c r="H85" s="25"/>
      <c r="I85" s="26">
        <f t="shared" si="5"/>
        <v>0</v>
      </c>
      <c r="J85" s="89" t="str">
        <f t="shared" si="6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26"/>
      <c r="F86" s="26"/>
      <c r="G86" s="27"/>
      <c r="H86" s="25"/>
      <c r="I86" s="26">
        <f t="shared" si="5"/>
        <v>0</v>
      </c>
      <c r="J86" s="89" t="str">
        <f t="shared" si="6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26"/>
      <c r="F87" s="26"/>
      <c r="G87" s="27"/>
      <c r="H87" s="25"/>
      <c r="I87" s="26">
        <f t="shared" si="5"/>
        <v>0</v>
      </c>
      <c r="J87" s="89" t="str">
        <f t="shared" si="6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26"/>
      <c r="F88" s="26"/>
      <c r="G88" s="27"/>
      <c r="H88" s="25"/>
      <c r="I88" s="26">
        <f t="shared" si="5"/>
        <v>0</v>
      </c>
      <c r="J88" s="89" t="str">
        <f t="shared" si="6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26"/>
      <c r="F89" s="26"/>
      <c r="G89" s="27"/>
      <c r="H89" s="25"/>
      <c r="I89" s="26">
        <f t="shared" si="5"/>
        <v>0</v>
      </c>
      <c r="J89" s="89" t="str">
        <f t="shared" si="6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26"/>
      <c r="F90" s="26"/>
      <c r="G90" s="27"/>
      <c r="H90" s="25"/>
      <c r="I90" s="26">
        <f t="shared" si="5"/>
        <v>0</v>
      </c>
      <c r="J90" s="89" t="str">
        <f t="shared" si="6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26"/>
      <c r="F91" s="26"/>
      <c r="G91" s="27"/>
      <c r="H91" s="25"/>
      <c r="I91" s="26">
        <f t="shared" si="5"/>
        <v>0</v>
      </c>
      <c r="J91" s="89" t="str">
        <f t="shared" si="6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26"/>
      <c r="F92" s="26"/>
      <c r="G92" s="27"/>
      <c r="H92" s="25"/>
      <c r="I92" s="26">
        <f t="shared" si="5"/>
        <v>0</v>
      </c>
      <c r="J92" s="89" t="str">
        <f t="shared" si="6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26"/>
      <c r="F93" s="26"/>
      <c r="G93" s="27"/>
      <c r="H93" s="25"/>
      <c r="I93" s="26">
        <f t="shared" si="5"/>
        <v>0</v>
      </c>
      <c r="J93" s="89" t="str">
        <f t="shared" si="6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26"/>
      <c r="F94" s="26"/>
      <c r="G94" s="27"/>
      <c r="H94" s="25"/>
      <c r="I94" s="26">
        <f t="shared" si="5"/>
        <v>0</v>
      </c>
      <c r="J94" s="89" t="str">
        <f t="shared" si="6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26"/>
      <c r="F95" s="26"/>
      <c r="G95" s="27"/>
      <c r="H95" s="25"/>
      <c r="I95" s="26">
        <f t="shared" si="5"/>
        <v>0</v>
      </c>
      <c r="J95" s="89" t="str">
        <f t="shared" si="6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26"/>
      <c r="F96" s="26"/>
      <c r="G96" s="27"/>
      <c r="H96" s="25"/>
      <c r="I96" s="26">
        <f t="shared" si="5"/>
        <v>0</v>
      </c>
      <c r="J96" s="89" t="str">
        <f t="shared" si="6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26"/>
      <c r="F97" s="26"/>
      <c r="G97" s="27"/>
      <c r="H97" s="25"/>
      <c r="I97" s="26">
        <f t="shared" si="5"/>
        <v>0</v>
      </c>
      <c r="J97" s="89" t="str">
        <f t="shared" si="6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26"/>
      <c r="F98" s="26"/>
      <c r="G98" s="27"/>
      <c r="H98" s="25"/>
      <c r="I98" s="26">
        <f t="shared" si="5"/>
        <v>0</v>
      </c>
      <c r="J98" s="89" t="str">
        <f t="shared" si="6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26"/>
      <c r="F99" s="26"/>
      <c r="G99" s="27"/>
      <c r="H99" s="25"/>
      <c r="I99" s="26">
        <f t="shared" si="5"/>
        <v>0</v>
      </c>
      <c r="J99" s="89" t="str">
        <f t="shared" si="6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26"/>
      <c r="F100" s="26"/>
      <c r="G100" s="27"/>
      <c r="H100" s="25"/>
      <c r="I100" s="26">
        <f t="shared" si="5"/>
        <v>0</v>
      </c>
      <c r="J100" s="89" t="str">
        <f t="shared" si="6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26"/>
      <c r="F101" s="26"/>
      <c r="G101" s="27"/>
      <c r="H101" s="25"/>
      <c r="I101" s="26">
        <f t="shared" si="5"/>
        <v>0</v>
      </c>
      <c r="J101" s="89" t="str">
        <f t="shared" si="6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26"/>
      <c r="F102" s="26"/>
      <c r="G102" s="27"/>
      <c r="H102" s="25"/>
      <c r="I102" s="26">
        <f t="shared" si="5"/>
        <v>0</v>
      </c>
      <c r="J102" s="89" t="str">
        <f t="shared" si="6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26"/>
      <c r="F103" s="26"/>
      <c r="G103" s="27"/>
      <c r="H103" s="25"/>
      <c r="I103" s="26">
        <f t="shared" si="5"/>
        <v>0</v>
      </c>
      <c r="J103" s="89" t="str">
        <f t="shared" si="6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26"/>
      <c r="F104" s="26"/>
      <c r="G104" s="27"/>
      <c r="H104" s="25"/>
      <c r="I104" s="26">
        <f t="shared" si="5"/>
        <v>0</v>
      </c>
      <c r="J104" s="89" t="str">
        <f t="shared" si="6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26"/>
      <c r="F105" s="26"/>
      <c r="G105" s="27"/>
      <c r="H105" s="25"/>
      <c r="I105" s="26">
        <f t="shared" si="5"/>
        <v>0</v>
      </c>
      <c r="J105" s="89" t="str">
        <f t="shared" si="6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26"/>
      <c r="F106" s="26"/>
      <c r="G106" s="27"/>
      <c r="H106" s="25"/>
      <c r="I106" s="26">
        <f t="shared" si="5"/>
        <v>0</v>
      </c>
      <c r="J106" s="89" t="str">
        <f t="shared" si="6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26"/>
      <c r="F107" s="26"/>
      <c r="G107" s="27"/>
      <c r="H107" s="25"/>
      <c r="I107" s="26">
        <f t="shared" si="5"/>
        <v>0</v>
      </c>
      <c r="J107" s="89" t="str">
        <f t="shared" si="6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26"/>
      <c r="F108" s="26"/>
      <c r="G108" s="27"/>
      <c r="H108" s="25"/>
      <c r="I108" s="26">
        <f t="shared" si="5"/>
        <v>0</v>
      </c>
      <c r="J108" s="89" t="str">
        <f t="shared" si="6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26"/>
      <c r="F109" s="26"/>
      <c r="G109" s="27"/>
      <c r="H109" s="25"/>
      <c r="I109" s="26">
        <f t="shared" si="5"/>
        <v>0</v>
      </c>
      <c r="J109" s="89" t="str">
        <f t="shared" si="6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26"/>
      <c r="F110" s="26"/>
      <c r="G110" s="27"/>
      <c r="H110" s="25"/>
      <c r="I110" s="26">
        <f t="shared" si="5"/>
        <v>0</v>
      </c>
      <c r="J110" s="89" t="str">
        <f t="shared" si="6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26"/>
      <c r="F111" s="26"/>
      <c r="G111" s="27"/>
      <c r="H111" s="25"/>
      <c r="I111" s="26">
        <f t="shared" si="5"/>
        <v>0</v>
      </c>
      <c r="J111" s="89" t="str">
        <f t="shared" si="6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26"/>
      <c r="F112" s="26"/>
      <c r="G112" s="27"/>
      <c r="H112" s="25"/>
      <c r="I112" s="26">
        <f t="shared" si="5"/>
        <v>0</v>
      </c>
      <c r="J112" s="89" t="str">
        <f t="shared" si="6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26"/>
      <c r="F113" s="26"/>
      <c r="G113" s="27"/>
      <c r="H113" s="25"/>
      <c r="I113" s="26">
        <f t="shared" si="5"/>
        <v>0</v>
      </c>
      <c r="J113" s="89" t="str">
        <f t="shared" si="6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26"/>
      <c r="F114" s="26"/>
      <c r="G114" s="27"/>
      <c r="H114" s="25"/>
      <c r="I114" s="26">
        <f t="shared" si="5"/>
        <v>0</v>
      </c>
      <c r="J114" s="89" t="str">
        <f t="shared" si="6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26"/>
      <c r="F115" s="26"/>
      <c r="G115" s="27"/>
      <c r="H115" s="25"/>
      <c r="I115" s="26">
        <f t="shared" si="5"/>
        <v>0</v>
      </c>
      <c r="J115" s="89" t="str">
        <f t="shared" si="6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26"/>
      <c r="F116" s="26"/>
      <c r="G116" s="27"/>
      <c r="H116" s="25"/>
      <c r="I116" s="26">
        <f t="shared" si="5"/>
        <v>0</v>
      </c>
      <c r="J116" s="89" t="str">
        <f t="shared" si="6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26"/>
      <c r="F117" s="26"/>
      <c r="G117" s="27"/>
      <c r="H117" s="25"/>
      <c r="I117" s="26">
        <f t="shared" si="5"/>
        <v>0</v>
      </c>
      <c r="J117" s="89" t="str">
        <f t="shared" si="6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26"/>
      <c r="F118" s="26"/>
      <c r="G118" s="27"/>
      <c r="H118" s="25"/>
      <c r="I118" s="26">
        <f t="shared" si="5"/>
        <v>0</v>
      </c>
      <c r="J118" s="89" t="str">
        <f t="shared" si="6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26"/>
      <c r="F119" s="26"/>
      <c r="G119" s="27"/>
      <c r="H119" s="25"/>
      <c r="I119" s="26">
        <f t="shared" si="5"/>
        <v>0</v>
      </c>
      <c r="J119" s="89" t="str">
        <f t="shared" si="6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26"/>
      <c r="F120" s="26"/>
      <c r="G120" s="27"/>
      <c r="H120" s="25"/>
      <c r="I120" s="26">
        <f t="shared" si="5"/>
        <v>0</v>
      </c>
      <c r="J120" s="89" t="str">
        <f t="shared" si="6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26"/>
      <c r="F121" s="26"/>
      <c r="G121" s="27"/>
      <c r="H121" s="25"/>
      <c r="I121" s="26">
        <f t="shared" si="5"/>
        <v>0</v>
      </c>
      <c r="J121" s="89" t="str">
        <f t="shared" si="6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26"/>
      <c r="F122" s="26"/>
      <c r="G122" s="27"/>
      <c r="H122" s="25"/>
      <c r="I122" s="26">
        <f t="shared" si="5"/>
        <v>0</v>
      </c>
      <c r="J122" s="89" t="str">
        <f t="shared" si="6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26"/>
      <c r="F123" s="26"/>
      <c r="G123" s="27"/>
      <c r="H123" s="25"/>
      <c r="I123" s="26">
        <f t="shared" si="5"/>
        <v>0</v>
      </c>
      <c r="J123" s="89" t="str">
        <f t="shared" si="6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26"/>
      <c r="F124" s="26"/>
      <c r="G124" s="27"/>
      <c r="H124" s="25"/>
      <c r="I124" s="26">
        <f t="shared" si="5"/>
        <v>0</v>
      </c>
      <c r="J124" s="89" t="str">
        <f t="shared" si="6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26"/>
      <c r="F125" s="26"/>
      <c r="G125" s="27"/>
      <c r="H125" s="25"/>
      <c r="I125" s="26">
        <f t="shared" si="5"/>
        <v>0</v>
      </c>
      <c r="J125" s="89" t="str">
        <f t="shared" si="6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26"/>
      <c r="F126" s="26"/>
      <c r="G126" s="27"/>
      <c r="H126" s="25"/>
      <c r="I126" s="26">
        <f t="shared" si="5"/>
        <v>0</v>
      </c>
      <c r="J126" s="89" t="str">
        <f t="shared" si="6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26"/>
      <c r="F127" s="26"/>
      <c r="G127" s="27"/>
      <c r="H127" s="25"/>
      <c r="I127" s="26">
        <f t="shared" si="5"/>
        <v>0</v>
      </c>
      <c r="J127" s="89" t="str">
        <f t="shared" si="6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26"/>
      <c r="F128" s="26"/>
      <c r="G128" s="27"/>
      <c r="H128" s="25"/>
      <c r="I128" s="26">
        <f t="shared" si="5"/>
        <v>0</v>
      </c>
      <c r="J128" s="89" t="str">
        <f t="shared" si="6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26"/>
      <c r="F129" s="26"/>
      <c r="G129" s="27"/>
      <c r="H129" s="25"/>
      <c r="I129" s="26">
        <f t="shared" si="5"/>
        <v>0</v>
      </c>
      <c r="J129" s="89" t="str">
        <f t="shared" si="6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26"/>
      <c r="F130" s="26"/>
      <c r="G130" s="27"/>
      <c r="H130" s="25"/>
      <c r="I130" s="26">
        <f t="shared" si="5"/>
        <v>0</v>
      </c>
      <c r="J130" s="89" t="str">
        <f t="shared" si="6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26"/>
      <c r="F131" s="26"/>
      <c r="G131" s="27"/>
      <c r="H131" s="25"/>
      <c r="I131" s="26">
        <f t="shared" si="5"/>
        <v>0</v>
      </c>
      <c r="J131" s="89" t="str">
        <f t="shared" si="6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26"/>
      <c r="F132" s="26"/>
      <c r="G132" s="27"/>
      <c r="H132" s="25"/>
      <c r="I132" s="26">
        <f t="shared" si="5"/>
        <v>0</v>
      </c>
      <c r="J132" s="89" t="str">
        <f t="shared" si="6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26"/>
      <c r="F133" s="26"/>
      <c r="G133" s="27"/>
      <c r="H133" s="25"/>
      <c r="I133" s="26">
        <f t="shared" si="5"/>
        <v>0</v>
      </c>
      <c r="J133" s="89" t="str">
        <f t="shared" si="6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26"/>
      <c r="F134" s="26"/>
      <c r="G134" s="27"/>
      <c r="H134" s="25"/>
      <c r="I134" s="26">
        <f t="shared" si="5"/>
        <v>0</v>
      </c>
      <c r="J134" s="89" t="str">
        <f t="shared" si="6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26"/>
      <c r="F135" s="26"/>
      <c r="G135" s="27"/>
      <c r="H135" s="25"/>
      <c r="I135" s="26">
        <f t="shared" si="5"/>
        <v>0</v>
      </c>
      <c r="J135" s="89" t="str">
        <f t="shared" si="6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26"/>
      <c r="F136" s="26"/>
      <c r="G136" s="27"/>
      <c r="H136" s="25"/>
      <c r="I136" s="26">
        <f t="shared" si="5"/>
        <v>0</v>
      </c>
      <c r="J136" s="89" t="str">
        <f t="shared" si="6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26"/>
      <c r="F137" s="26"/>
      <c r="G137" s="27"/>
      <c r="H137" s="25"/>
      <c r="I137" s="26">
        <f t="shared" si="5"/>
        <v>0</v>
      </c>
      <c r="J137" s="89" t="str">
        <f t="shared" si="6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26"/>
      <c r="F138" s="26"/>
      <c r="G138" s="27"/>
      <c r="H138" s="25"/>
      <c r="I138" s="26">
        <f t="shared" si="5"/>
        <v>0</v>
      </c>
      <c r="J138" s="89" t="str">
        <f t="shared" si="6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26"/>
      <c r="F139" s="26"/>
      <c r="G139" s="27"/>
      <c r="H139" s="25"/>
      <c r="I139" s="26">
        <f t="shared" si="5"/>
        <v>0</v>
      </c>
      <c r="J139" s="89" t="str">
        <f t="shared" si="6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26"/>
      <c r="F140" s="26"/>
      <c r="G140" s="27"/>
      <c r="H140" s="25"/>
      <c r="I140" s="26">
        <f t="shared" si="5"/>
        <v>0</v>
      </c>
      <c r="J140" s="89" t="str">
        <f t="shared" si="6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26"/>
      <c r="F141" s="26"/>
      <c r="G141" s="27"/>
      <c r="H141" s="25"/>
      <c r="I141" s="26">
        <f t="shared" si="5"/>
        <v>0</v>
      </c>
      <c r="J141" s="89" t="str">
        <f t="shared" si="6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26"/>
      <c r="F142" s="26"/>
      <c r="G142" s="27"/>
      <c r="H142" s="25"/>
      <c r="I142" s="26">
        <f t="shared" si="5"/>
        <v>0</v>
      </c>
      <c r="J142" s="89" t="str">
        <f t="shared" si="6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26"/>
      <c r="F143" s="26"/>
      <c r="G143" s="27"/>
      <c r="H143" s="25"/>
      <c r="I143" s="26">
        <f t="shared" si="5"/>
        <v>0</v>
      </c>
      <c r="J143" s="89" t="str">
        <f t="shared" si="6"/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8">H144-D144</f>
        <v>0</v>
      </c>
      <c r="J144" s="89" t="str">
        <f t="shared" ref="J144:J207" si="9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26"/>
      <c r="F145" s="26"/>
      <c r="G145" s="27"/>
      <c r="H145" s="25"/>
      <c r="I145" s="26">
        <f t="shared" si="8"/>
        <v>0</v>
      </c>
      <c r="J145" s="89" t="str">
        <f t="shared" si="9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26"/>
      <c r="F146" s="26"/>
      <c r="G146" s="27"/>
      <c r="H146" s="25"/>
      <c r="I146" s="26">
        <f t="shared" si="8"/>
        <v>0</v>
      </c>
      <c r="J146" s="89" t="str">
        <f t="shared" si="9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26"/>
      <c r="F147" s="26"/>
      <c r="G147" s="27"/>
      <c r="H147" s="25"/>
      <c r="I147" s="26">
        <f t="shared" si="8"/>
        <v>0</v>
      </c>
      <c r="J147" s="89" t="str">
        <f t="shared" si="9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26"/>
      <c r="F148" s="26"/>
      <c r="G148" s="27"/>
      <c r="H148" s="25"/>
      <c r="I148" s="26">
        <f t="shared" si="8"/>
        <v>0</v>
      </c>
      <c r="J148" s="89" t="str">
        <f t="shared" si="9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26"/>
      <c r="F149" s="26"/>
      <c r="G149" s="27"/>
      <c r="H149" s="25"/>
      <c r="I149" s="26">
        <f t="shared" si="8"/>
        <v>0</v>
      </c>
      <c r="J149" s="89" t="str">
        <f t="shared" si="9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26"/>
      <c r="F150" s="26"/>
      <c r="G150" s="27"/>
      <c r="H150" s="25"/>
      <c r="I150" s="26">
        <f t="shared" si="8"/>
        <v>0</v>
      </c>
      <c r="J150" s="89" t="str">
        <f t="shared" si="9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26"/>
      <c r="F151" s="26"/>
      <c r="G151" s="27"/>
      <c r="H151" s="25"/>
      <c r="I151" s="26">
        <f t="shared" si="8"/>
        <v>0</v>
      </c>
      <c r="J151" s="89" t="str">
        <f t="shared" si="9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26"/>
      <c r="F152" s="26"/>
      <c r="G152" s="27"/>
      <c r="H152" s="25"/>
      <c r="I152" s="26">
        <f t="shared" si="8"/>
        <v>0</v>
      </c>
      <c r="J152" s="89" t="str">
        <f t="shared" si="9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26"/>
      <c r="F153" s="26"/>
      <c r="G153" s="27"/>
      <c r="H153" s="25"/>
      <c r="I153" s="26">
        <f t="shared" si="8"/>
        <v>0</v>
      </c>
      <c r="J153" s="89" t="str">
        <f t="shared" si="9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26"/>
      <c r="F154" s="26"/>
      <c r="G154" s="27"/>
      <c r="H154" s="25"/>
      <c r="I154" s="26">
        <f t="shared" si="8"/>
        <v>0</v>
      </c>
      <c r="J154" s="89" t="str">
        <f t="shared" si="9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26"/>
      <c r="F155" s="26"/>
      <c r="G155" s="27"/>
      <c r="H155" s="25"/>
      <c r="I155" s="26">
        <f t="shared" si="8"/>
        <v>0</v>
      </c>
      <c r="J155" s="89" t="str">
        <f t="shared" si="9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26"/>
      <c r="F156" s="26"/>
      <c r="G156" s="27"/>
      <c r="H156" s="25"/>
      <c r="I156" s="26">
        <f t="shared" si="8"/>
        <v>0</v>
      </c>
      <c r="J156" s="89" t="str">
        <f t="shared" si="9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26"/>
      <c r="F157" s="26"/>
      <c r="G157" s="27"/>
      <c r="H157" s="25"/>
      <c r="I157" s="26">
        <f t="shared" si="8"/>
        <v>0</v>
      </c>
      <c r="J157" s="89" t="str">
        <f t="shared" si="9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26"/>
      <c r="F158" s="26"/>
      <c r="G158" s="27"/>
      <c r="H158" s="25"/>
      <c r="I158" s="26">
        <f t="shared" si="8"/>
        <v>0</v>
      </c>
      <c r="J158" s="89" t="str">
        <f t="shared" si="9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26"/>
      <c r="F159" s="26"/>
      <c r="G159" s="27"/>
      <c r="H159" s="25"/>
      <c r="I159" s="26">
        <f t="shared" si="8"/>
        <v>0</v>
      </c>
      <c r="J159" s="89" t="str">
        <f t="shared" si="9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26"/>
      <c r="F160" s="26"/>
      <c r="G160" s="27"/>
      <c r="H160" s="25"/>
      <c r="I160" s="26">
        <f t="shared" si="8"/>
        <v>0</v>
      </c>
      <c r="J160" s="89" t="str">
        <f t="shared" si="9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26"/>
      <c r="F161" s="26"/>
      <c r="G161" s="27"/>
      <c r="H161" s="25"/>
      <c r="I161" s="26">
        <f t="shared" si="8"/>
        <v>0</v>
      </c>
      <c r="J161" s="89" t="str">
        <f t="shared" si="9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26"/>
      <c r="F162" s="26"/>
      <c r="G162" s="27"/>
      <c r="H162" s="25"/>
      <c r="I162" s="26">
        <f t="shared" si="8"/>
        <v>0</v>
      </c>
      <c r="J162" s="89" t="str">
        <f t="shared" si="9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26"/>
      <c r="F163" s="26"/>
      <c r="G163" s="27"/>
      <c r="H163" s="25"/>
      <c r="I163" s="26">
        <f t="shared" si="8"/>
        <v>0</v>
      </c>
      <c r="J163" s="89" t="str">
        <f t="shared" si="9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26"/>
      <c r="F164" s="26"/>
      <c r="G164" s="27"/>
      <c r="H164" s="25"/>
      <c r="I164" s="26">
        <f t="shared" si="8"/>
        <v>0</v>
      </c>
      <c r="J164" s="89" t="str">
        <f t="shared" si="9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26"/>
      <c r="F165" s="26"/>
      <c r="G165" s="27"/>
      <c r="H165" s="25"/>
      <c r="I165" s="26">
        <f t="shared" si="8"/>
        <v>0</v>
      </c>
      <c r="J165" s="89" t="str">
        <f t="shared" si="9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26"/>
      <c r="F166" s="26"/>
      <c r="G166" s="27"/>
      <c r="H166" s="25"/>
      <c r="I166" s="26">
        <f t="shared" si="8"/>
        <v>0</v>
      </c>
      <c r="J166" s="89" t="str">
        <f t="shared" si="9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26"/>
      <c r="F167" s="26"/>
      <c r="G167" s="27"/>
      <c r="H167" s="25"/>
      <c r="I167" s="26">
        <f t="shared" si="8"/>
        <v>0</v>
      </c>
      <c r="J167" s="89" t="str">
        <f t="shared" si="9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26"/>
      <c r="F168" s="26"/>
      <c r="G168" s="27"/>
      <c r="H168" s="25"/>
      <c r="I168" s="26">
        <f t="shared" si="8"/>
        <v>0</v>
      </c>
      <c r="J168" s="89" t="str">
        <f t="shared" si="9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26"/>
      <c r="F169" s="26"/>
      <c r="G169" s="27"/>
      <c r="H169" s="25"/>
      <c r="I169" s="26">
        <f t="shared" si="8"/>
        <v>0</v>
      </c>
      <c r="J169" s="89" t="str">
        <f t="shared" si="9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26"/>
      <c r="F170" s="26"/>
      <c r="G170" s="27"/>
      <c r="H170" s="25"/>
      <c r="I170" s="26">
        <f t="shared" si="8"/>
        <v>0</v>
      </c>
      <c r="J170" s="89" t="str">
        <f t="shared" si="9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26"/>
      <c r="F171" s="26"/>
      <c r="G171" s="27"/>
      <c r="H171" s="25"/>
      <c r="I171" s="26">
        <f t="shared" si="8"/>
        <v>0</v>
      </c>
      <c r="J171" s="89" t="str">
        <f t="shared" si="9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26"/>
      <c r="F172" s="26"/>
      <c r="G172" s="27"/>
      <c r="H172" s="25"/>
      <c r="I172" s="26">
        <f t="shared" si="8"/>
        <v>0</v>
      </c>
      <c r="J172" s="89" t="str">
        <f t="shared" si="9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26"/>
      <c r="F173" s="26"/>
      <c r="G173" s="27"/>
      <c r="H173" s="25"/>
      <c r="I173" s="26">
        <f t="shared" si="8"/>
        <v>0</v>
      </c>
      <c r="J173" s="89" t="str">
        <f t="shared" si="9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26"/>
      <c r="F174" s="26"/>
      <c r="G174" s="27"/>
      <c r="H174" s="25"/>
      <c r="I174" s="26">
        <f t="shared" si="8"/>
        <v>0</v>
      </c>
      <c r="J174" s="89" t="str">
        <f t="shared" si="9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26"/>
      <c r="F175" s="26"/>
      <c r="G175" s="27"/>
      <c r="H175" s="25"/>
      <c r="I175" s="26">
        <f t="shared" si="8"/>
        <v>0</v>
      </c>
      <c r="J175" s="89" t="str">
        <f t="shared" si="9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26"/>
      <c r="F176" s="26"/>
      <c r="G176" s="27"/>
      <c r="H176" s="25"/>
      <c r="I176" s="26">
        <f t="shared" si="8"/>
        <v>0</v>
      </c>
      <c r="J176" s="89" t="str">
        <f t="shared" si="9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26"/>
      <c r="F177" s="26"/>
      <c r="G177" s="27"/>
      <c r="H177" s="25"/>
      <c r="I177" s="26">
        <f t="shared" si="8"/>
        <v>0</v>
      </c>
      <c r="J177" s="89" t="str">
        <f t="shared" si="9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26"/>
      <c r="F178" s="26"/>
      <c r="G178" s="27"/>
      <c r="H178" s="25"/>
      <c r="I178" s="26">
        <f t="shared" si="8"/>
        <v>0</v>
      </c>
      <c r="J178" s="89" t="str">
        <f t="shared" si="9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26"/>
      <c r="F179" s="26"/>
      <c r="G179" s="27"/>
      <c r="H179" s="25"/>
      <c r="I179" s="26">
        <f t="shared" si="8"/>
        <v>0</v>
      </c>
      <c r="J179" s="89" t="str">
        <f t="shared" si="9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26"/>
      <c r="F180" s="26"/>
      <c r="G180" s="27"/>
      <c r="H180" s="25"/>
      <c r="I180" s="26">
        <f t="shared" si="8"/>
        <v>0</v>
      </c>
      <c r="J180" s="89" t="str">
        <f t="shared" si="9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26"/>
      <c r="F181" s="26"/>
      <c r="G181" s="27"/>
      <c r="H181" s="25"/>
      <c r="I181" s="26">
        <f t="shared" si="8"/>
        <v>0</v>
      </c>
      <c r="J181" s="89" t="str">
        <f t="shared" si="9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26"/>
      <c r="F182" s="26"/>
      <c r="G182" s="27"/>
      <c r="H182" s="25"/>
      <c r="I182" s="26">
        <f t="shared" si="8"/>
        <v>0</v>
      </c>
      <c r="J182" s="89" t="str">
        <f t="shared" si="9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26"/>
      <c r="F183" s="26"/>
      <c r="G183" s="27"/>
      <c r="H183" s="25"/>
      <c r="I183" s="26">
        <f t="shared" si="8"/>
        <v>0</v>
      </c>
      <c r="J183" s="89" t="str">
        <f t="shared" si="9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26"/>
      <c r="F184" s="26"/>
      <c r="G184" s="27"/>
      <c r="H184" s="25"/>
      <c r="I184" s="26">
        <f t="shared" si="8"/>
        <v>0</v>
      </c>
      <c r="J184" s="89" t="str">
        <f t="shared" si="9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26"/>
      <c r="F185" s="26"/>
      <c r="G185" s="27"/>
      <c r="H185" s="25"/>
      <c r="I185" s="26">
        <f t="shared" si="8"/>
        <v>0</v>
      </c>
      <c r="J185" s="89" t="str">
        <f t="shared" si="9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26"/>
      <c r="F186" s="26"/>
      <c r="G186" s="27"/>
      <c r="H186" s="25"/>
      <c r="I186" s="26">
        <f t="shared" si="8"/>
        <v>0</v>
      </c>
      <c r="J186" s="89" t="str">
        <f t="shared" si="9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26"/>
      <c r="F187" s="26"/>
      <c r="G187" s="27"/>
      <c r="H187" s="25"/>
      <c r="I187" s="26">
        <f t="shared" si="8"/>
        <v>0</v>
      </c>
      <c r="J187" s="89" t="str">
        <f t="shared" si="9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26"/>
      <c r="F188" s="26"/>
      <c r="G188" s="27"/>
      <c r="H188" s="25"/>
      <c r="I188" s="26">
        <f t="shared" si="8"/>
        <v>0</v>
      </c>
      <c r="J188" s="89" t="str">
        <f t="shared" si="9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26"/>
      <c r="F189" s="26"/>
      <c r="G189" s="27"/>
      <c r="H189" s="25"/>
      <c r="I189" s="26">
        <f t="shared" si="8"/>
        <v>0</v>
      </c>
      <c r="J189" s="89" t="str">
        <f t="shared" si="9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26"/>
      <c r="F190" s="26"/>
      <c r="G190" s="27"/>
      <c r="H190" s="25"/>
      <c r="I190" s="26">
        <f t="shared" si="8"/>
        <v>0</v>
      </c>
      <c r="J190" s="89" t="str">
        <f t="shared" si="9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26"/>
      <c r="F191" s="26"/>
      <c r="G191" s="27"/>
      <c r="H191" s="25"/>
      <c r="I191" s="26">
        <f t="shared" si="8"/>
        <v>0</v>
      </c>
      <c r="J191" s="89" t="str">
        <f t="shared" si="9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26"/>
      <c r="F192" s="26"/>
      <c r="G192" s="27"/>
      <c r="H192" s="25"/>
      <c r="I192" s="26">
        <f t="shared" si="8"/>
        <v>0</v>
      </c>
      <c r="J192" s="89" t="str">
        <f t="shared" si="9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26"/>
      <c r="F193" s="26"/>
      <c r="G193" s="27"/>
      <c r="H193" s="25"/>
      <c r="I193" s="26">
        <f t="shared" si="8"/>
        <v>0</v>
      </c>
      <c r="J193" s="89" t="str">
        <f t="shared" si="9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26"/>
      <c r="F194" s="26"/>
      <c r="G194" s="27"/>
      <c r="H194" s="25"/>
      <c r="I194" s="26">
        <f t="shared" si="8"/>
        <v>0</v>
      </c>
      <c r="J194" s="89" t="str">
        <f t="shared" si="9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26"/>
      <c r="F195" s="26"/>
      <c r="G195" s="27"/>
      <c r="H195" s="25"/>
      <c r="I195" s="26">
        <f t="shared" si="8"/>
        <v>0</v>
      </c>
      <c r="J195" s="89" t="str">
        <f t="shared" si="9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26"/>
      <c r="F196" s="26"/>
      <c r="G196" s="27"/>
      <c r="H196" s="25"/>
      <c r="I196" s="26">
        <f t="shared" si="8"/>
        <v>0</v>
      </c>
      <c r="J196" s="89" t="str">
        <f t="shared" si="9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26"/>
      <c r="F197" s="26"/>
      <c r="G197" s="27"/>
      <c r="H197" s="25"/>
      <c r="I197" s="26">
        <f t="shared" si="8"/>
        <v>0</v>
      </c>
      <c r="J197" s="89" t="str">
        <f t="shared" si="9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26"/>
      <c r="F198" s="26"/>
      <c r="G198" s="27"/>
      <c r="H198" s="25"/>
      <c r="I198" s="26">
        <f t="shared" si="8"/>
        <v>0</v>
      </c>
      <c r="J198" s="89" t="str">
        <f t="shared" si="9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26"/>
      <c r="F199" s="26"/>
      <c r="G199" s="27"/>
      <c r="H199" s="25"/>
      <c r="I199" s="26">
        <f t="shared" si="8"/>
        <v>0</v>
      </c>
      <c r="J199" s="89" t="str">
        <f t="shared" si="9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26"/>
      <c r="F200" s="26"/>
      <c r="G200" s="27"/>
      <c r="H200" s="25"/>
      <c r="I200" s="26">
        <f t="shared" si="8"/>
        <v>0</v>
      </c>
      <c r="J200" s="89" t="str">
        <f t="shared" si="9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26"/>
      <c r="F201" s="26"/>
      <c r="G201" s="27"/>
      <c r="H201" s="25"/>
      <c r="I201" s="26">
        <f t="shared" si="8"/>
        <v>0</v>
      </c>
      <c r="J201" s="89" t="str">
        <f t="shared" si="9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26"/>
      <c r="F202" s="26"/>
      <c r="G202" s="27"/>
      <c r="H202" s="25"/>
      <c r="I202" s="26">
        <f t="shared" si="8"/>
        <v>0</v>
      </c>
      <c r="J202" s="89" t="str">
        <f t="shared" si="9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26"/>
      <c r="F203" s="26"/>
      <c r="G203" s="27"/>
      <c r="H203" s="25"/>
      <c r="I203" s="26">
        <f t="shared" si="8"/>
        <v>0</v>
      </c>
      <c r="J203" s="89" t="str">
        <f t="shared" si="9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26"/>
      <c r="F204" s="26"/>
      <c r="G204" s="27"/>
      <c r="H204" s="25"/>
      <c r="I204" s="26">
        <f t="shared" si="8"/>
        <v>0</v>
      </c>
      <c r="J204" s="89" t="str">
        <f t="shared" si="9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26"/>
      <c r="F205" s="26"/>
      <c r="G205" s="27"/>
      <c r="H205" s="25"/>
      <c r="I205" s="26">
        <f t="shared" si="8"/>
        <v>0</v>
      </c>
      <c r="J205" s="89" t="str">
        <f t="shared" si="9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26"/>
      <c r="F206" s="26"/>
      <c r="G206" s="27"/>
      <c r="H206" s="25"/>
      <c r="I206" s="26">
        <f t="shared" si="8"/>
        <v>0</v>
      </c>
      <c r="J206" s="89" t="str">
        <f t="shared" si="9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26"/>
      <c r="F207" s="26"/>
      <c r="G207" s="27"/>
      <c r="H207" s="25"/>
      <c r="I207" s="26">
        <f t="shared" si="8"/>
        <v>0</v>
      </c>
      <c r="J207" s="89" t="str">
        <f t="shared" si="9"/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1">H208-D208</f>
        <v>0</v>
      </c>
      <c r="J208" s="89" t="str">
        <f t="shared" ref="J208:J271" si="12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26"/>
      <c r="F209" s="26"/>
      <c r="G209" s="27"/>
      <c r="H209" s="25"/>
      <c r="I209" s="26">
        <f t="shared" si="11"/>
        <v>0</v>
      </c>
      <c r="J209" s="89" t="str">
        <f t="shared" si="12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26"/>
      <c r="F210" s="26"/>
      <c r="G210" s="27"/>
      <c r="H210" s="25"/>
      <c r="I210" s="26">
        <f t="shared" si="11"/>
        <v>0</v>
      </c>
      <c r="J210" s="89" t="str">
        <f t="shared" si="12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26"/>
      <c r="F211" s="26"/>
      <c r="G211" s="27"/>
      <c r="H211" s="25"/>
      <c r="I211" s="26">
        <f t="shared" si="11"/>
        <v>0</v>
      </c>
      <c r="J211" s="89" t="str">
        <f t="shared" si="12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26"/>
      <c r="F212" s="26"/>
      <c r="G212" s="27"/>
      <c r="H212" s="25"/>
      <c r="I212" s="26">
        <f t="shared" si="11"/>
        <v>0</v>
      </c>
      <c r="J212" s="89" t="str">
        <f t="shared" si="12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26"/>
      <c r="F213" s="26"/>
      <c r="G213" s="27"/>
      <c r="H213" s="25"/>
      <c r="I213" s="26">
        <f t="shared" si="11"/>
        <v>0</v>
      </c>
      <c r="J213" s="89" t="str">
        <f t="shared" si="12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26"/>
      <c r="F214" s="26"/>
      <c r="G214" s="27"/>
      <c r="H214" s="25"/>
      <c r="I214" s="26">
        <f t="shared" si="11"/>
        <v>0</v>
      </c>
      <c r="J214" s="89" t="str">
        <f t="shared" si="12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26"/>
      <c r="F215" s="26"/>
      <c r="G215" s="27"/>
      <c r="H215" s="25"/>
      <c r="I215" s="26">
        <f t="shared" si="11"/>
        <v>0</v>
      </c>
      <c r="J215" s="89" t="str">
        <f t="shared" si="12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26"/>
      <c r="F216" s="26"/>
      <c r="G216" s="27"/>
      <c r="H216" s="25"/>
      <c r="I216" s="26">
        <f t="shared" si="11"/>
        <v>0</v>
      </c>
      <c r="J216" s="89" t="str">
        <f t="shared" si="12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26"/>
      <c r="F217" s="26"/>
      <c r="G217" s="27"/>
      <c r="H217" s="25"/>
      <c r="I217" s="26">
        <f t="shared" si="11"/>
        <v>0</v>
      </c>
      <c r="J217" s="89" t="str">
        <f t="shared" si="12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26"/>
      <c r="F218" s="26"/>
      <c r="G218" s="27"/>
      <c r="H218" s="25"/>
      <c r="I218" s="26">
        <f t="shared" si="11"/>
        <v>0</v>
      </c>
      <c r="J218" s="89" t="str">
        <f t="shared" si="12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26"/>
      <c r="F219" s="26"/>
      <c r="G219" s="27"/>
      <c r="H219" s="25"/>
      <c r="I219" s="26">
        <f t="shared" si="11"/>
        <v>0</v>
      </c>
      <c r="J219" s="89" t="str">
        <f t="shared" si="12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26"/>
      <c r="F220" s="26"/>
      <c r="G220" s="27"/>
      <c r="H220" s="25"/>
      <c r="I220" s="26">
        <f t="shared" si="11"/>
        <v>0</v>
      </c>
      <c r="J220" s="89" t="str">
        <f t="shared" si="12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26"/>
      <c r="F221" s="26"/>
      <c r="G221" s="27"/>
      <c r="H221" s="25"/>
      <c r="I221" s="26">
        <f t="shared" si="11"/>
        <v>0</v>
      </c>
      <c r="J221" s="89" t="str">
        <f t="shared" si="12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26"/>
      <c r="F222" s="26"/>
      <c r="G222" s="27"/>
      <c r="H222" s="25"/>
      <c r="I222" s="26">
        <f t="shared" si="11"/>
        <v>0</v>
      </c>
      <c r="J222" s="89" t="str">
        <f t="shared" si="12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26"/>
      <c r="F223" s="26"/>
      <c r="G223" s="27"/>
      <c r="H223" s="25"/>
      <c r="I223" s="26">
        <f t="shared" si="11"/>
        <v>0</v>
      </c>
      <c r="J223" s="89" t="str">
        <f t="shared" si="12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26"/>
      <c r="F224" s="26"/>
      <c r="G224" s="27"/>
      <c r="H224" s="25"/>
      <c r="I224" s="26">
        <f t="shared" si="11"/>
        <v>0</v>
      </c>
      <c r="J224" s="89" t="str">
        <f t="shared" si="12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26"/>
      <c r="F225" s="26"/>
      <c r="G225" s="27"/>
      <c r="H225" s="25"/>
      <c r="I225" s="26">
        <f t="shared" si="11"/>
        <v>0</v>
      </c>
      <c r="J225" s="89" t="str">
        <f t="shared" si="12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26"/>
      <c r="F226" s="26"/>
      <c r="G226" s="27"/>
      <c r="H226" s="25"/>
      <c r="I226" s="26">
        <f t="shared" si="11"/>
        <v>0</v>
      </c>
      <c r="J226" s="89" t="str">
        <f t="shared" si="12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26"/>
      <c r="F227" s="26"/>
      <c r="G227" s="27"/>
      <c r="H227" s="25"/>
      <c r="I227" s="26">
        <f t="shared" si="11"/>
        <v>0</v>
      </c>
      <c r="J227" s="89" t="str">
        <f t="shared" si="12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26"/>
      <c r="F228" s="26"/>
      <c r="G228" s="27"/>
      <c r="H228" s="25"/>
      <c r="I228" s="26">
        <f t="shared" si="11"/>
        <v>0</v>
      </c>
      <c r="J228" s="89" t="str">
        <f t="shared" si="12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26"/>
      <c r="F229" s="26"/>
      <c r="G229" s="27"/>
      <c r="H229" s="25"/>
      <c r="I229" s="26">
        <f t="shared" si="11"/>
        <v>0</v>
      </c>
      <c r="J229" s="89" t="str">
        <f t="shared" si="12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26"/>
      <c r="F230" s="26"/>
      <c r="G230" s="27"/>
      <c r="H230" s="25"/>
      <c r="I230" s="26">
        <f t="shared" si="11"/>
        <v>0</v>
      </c>
      <c r="J230" s="89" t="str">
        <f t="shared" si="12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26"/>
      <c r="F231" s="26"/>
      <c r="G231" s="27"/>
      <c r="H231" s="25"/>
      <c r="I231" s="26">
        <f t="shared" si="11"/>
        <v>0</v>
      </c>
      <c r="J231" s="89" t="str">
        <f t="shared" si="12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26"/>
      <c r="F232" s="26"/>
      <c r="G232" s="27"/>
      <c r="H232" s="25"/>
      <c r="I232" s="26">
        <f t="shared" si="11"/>
        <v>0</v>
      </c>
      <c r="J232" s="89" t="str">
        <f t="shared" si="12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26"/>
      <c r="F233" s="26"/>
      <c r="G233" s="27"/>
      <c r="H233" s="25"/>
      <c r="I233" s="26">
        <f t="shared" si="11"/>
        <v>0</v>
      </c>
      <c r="J233" s="89" t="str">
        <f t="shared" si="12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26"/>
      <c r="F234" s="26"/>
      <c r="G234" s="27"/>
      <c r="H234" s="25"/>
      <c r="I234" s="26">
        <f t="shared" si="11"/>
        <v>0</v>
      </c>
      <c r="J234" s="89" t="str">
        <f t="shared" si="12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26"/>
      <c r="F235" s="26"/>
      <c r="G235" s="27"/>
      <c r="H235" s="25"/>
      <c r="I235" s="26">
        <f t="shared" si="11"/>
        <v>0</v>
      </c>
      <c r="J235" s="89" t="str">
        <f t="shared" si="12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26"/>
      <c r="F236" s="26"/>
      <c r="G236" s="27"/>
      <c r="H236" s="25"/>
      <c r="I236" s="26">
        <f t="shared" si="11"/>
        <v>0</v>
      </c>
      <c r="J236" s="89" t="str">
        <f t="shared" si="12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26"/>
      <c r="F237" s="26"/>
      <c r="G237" s="27"/>
      <c r="H237" s="25"/>
      <c r="I237" s="26">
        <f t="shared" si="11"/>
        <v>0</v>
      </c>
      <c r="J237" s="89" t="str">
        <f t="shared" si="12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26"/>
      <c r="F238" s="26"/>
      <c r="G238" s="27"/>
      <c r="H238" s="25"/>
      <c r="I238" s="26">
        <f t="shared" si="11"/>
        <v>0</v>
      </c>
      <c r="J238" s="89" t="str">
        <f t="shared" si="12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26"/>
      <c r="F239" s="26"/>
      <c r="G239" s="27"/>
      <c r="H239" s="25"/>
      <c r="I239" s="26">
        <f t="shared" si="11"/>
        <v>0</v>
      </c>
      <c r="J239" s="89" t="str">
        <f t="shared" si="12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26"/>
      <c r="F240" s="26"/>
      <c r="G240" s="27"/>
      <c r="H240" s="25"/>
      <c r="I240" s="26">
        <f t="shared" si="11"/>
        <v>0</v>
      </c>
      <c r="J240" s="89" t="str">
        <f t="shared" si="12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26"/>
      <c r="F241" s="26"/>
      <c r="G241" s="27"/>
      <c r="H241" s="25"/>
      <c r="I241" s="26">
        <f t="shared" si="11"/>
        <v>0</v>
      </c>
      <c r="J241" s="89" t="str">
        <f t="shared" si="12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26"/>
      <c r="F242" s="26"/>
      <c r="G242" s="27"/>
      <c r="H242" s="25"/>
      <c r="I242" s="26">
        <f t="shared" si="11"/>
        <v>0</v>
      </c>
      <c r="J242" s="89" t="str">
        <f t="shared" si="12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26"/>
      <c r="F243" s="26"/>
      <c r="G243" s="27"/>
      <c r="H243" s="25"/>
      <c r="I243" s="26">
        <f t="shared" si="11"/>
        <v>0</v>
      </c>
      <c r="J243" s="89" t="str">
        <f t="shared" si="12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26"/>
      <c r="F244" s="26"/>
      <c r="G244" s="27"/>
      <c r="H244" s="25"/>
      <c r="I244" s="26">
        <f t="shared" si="11"/>
        <v>0</v>
      </c>
      <c r="J244" s="89" t="str">
        <f t="shared" si="12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26"/>
      <c r="F245" s="26"/>
      <c r="G245" s="27"/>
      <c r="H245" s="25"/>
      <c r="I245" s="26">
        <f t="shared" si="11"/>
        <v>0</v>
      </c>
      <c r="J245" s="89" t="str">
        <f t="shared" si="12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26"/>
      <c r="F246" s="26"/>
      <c r="G246" s="27"/>
      <c r="H246" s="25"/>
      <c r="I246" s="26">
        <f t="shared" si="11"/>
        <v>0</v>
      </c>
      <c r="J246" s="89" t="str">
        <f t="shared" si="12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26"/>
      <c r="F247" s="26"/>
      <c r="G247" s="27"/>
      <c r="H247" s="25"/>
      <c r="I247" s="26">
        <f t="shared" si="11"/>
        <v>0</v>
      </c>
      <c r="J247" s="89" t="str">
        <f t="shared" si="12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26"/>
      <c r="F248" s="26"/>
      <c r="G248" s="27"/>
      <c r="H248" s="25"/>
      <c r="I248" s="26">
        <f t="shared" si="11"/>
        <v>0</v>
      </c>
      <c r="J248" s="89" t="str">
        <f t="shared" si="12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26"/>
      <c r="F249" s="26"/>
      <c r="G249" s="27"/>
      <c r="H249" s="25"/>
      <c r="I249" s="26">
        <f t="shared" si="11"/>
        <v>0</v>
      </c>
      <c r="J249" s="89" t="str">
        <f t="shared" si="12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26"/>
      <c r="F250" s="26"/>
      <c r="G250" s="27"/>
      <c r="H250" s="25"/>
      <c r="I250" s="26">
        <f t="shared" si="11"/>
        <v>0</v>
      </c>
      <c r="J250" s="89" t="str">
        <f t="shared" si="12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26"/>
      <c r="F251" s="26"/>
      <c r="G251" s="27"/>
      <c r="H251" s="25"/>
      <c r="I251" s="26">
        <f t="shared" si="11"/>
        <v>0</v>
      </c>
      <c r="J251" s="89" t="str">
        <f t="shared" si="12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26"/>
      <c r="F252" s="26"/>
      <c r="G252" s="27"/>
      <c r="H252" s="25"/>
      <c r="I252" s="26">
        <f t="shared" si="11"/>
        <v>0</v>
      </c>
      <c r="J252" s="89" t="str">
        <f t="shared" si="12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26"/>
      <c r="F253" s="26"/>
      <c r="G253" s="27"/>
      <c r="H253" s="25"/>
      <c r="I253" s="26">
        <f t="shared" si="11"/>
        <v>0</v>
      </c>
      <c r="J253" s="89" t="str">
        <f t="shared" si="12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26"/>
      <c r="F254" s="26"/>
      <c r="G254" s="27"/>
      <c r="H254" s="25"/>
      <c r="I254" s="26">
        <f t="shared" si="11"/>
        <v>0</v>
      </c>
      <c r="J254" s="89" t="str">
        <f t="shared" si="12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26"/>
      <c r="F255" s="26"/>
      <c r="G255" s="27"/>
      <c r="H255" s="25"/>
      <c r="I255" s="26">
        <f t="shared" si="11"/>
        <v>0</v>
      </c>
      <c r="J255" s="89" t="str">
        <f t="shared" si="12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26"/>
      <c r="F256" s="26"/>
      <c r="G256" s="27"/>
      <c r="H256" s="25"/>
      <c r="I256" s="26">
        <f t="shared" si="11"/>
        <v>0</v>
      </c>
      <c r="J256" s="89" t="str">
        <f t="shared" si="12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26"/>
      <c r="F257" s="26"/>
      <c r="G257" s="27"/>
      <c r="H257" s="25"/>
      <c r="I257" s="26">
        <f t="shared" si="11"/>
        <v>0</v>
      </c>
      <c r="J257" s="89" t="str">
        <f t="shared" si="12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26"/>
      <c r="F258" s="26"/>
      <c r="G258" s="27"/>
      <c r="H258" s="25"/>
      <c r="I258" s="26">
        <f t="shared" si="11"/>
        <v>0</v>
      </c>
      <c r="J258" s="89" t="str">
        <f t="shared" si="12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26"/>
      <c r="F259" s="26"/>
      <c r="G259" s="27"/>
      <c r="H259" s="25"/>
      <c r="I259" s="26">
        <f t="shared" si="11"/>
        <v>0</v>
      </c>
      <c r="J259" s="89" t="str">
        <f t="shared" si="12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26"/>
      <c r="F260" s="26"/>
      <c r="G260" s="27"/>
      <c r="H260" s="25"/>
      <c r="I260" s="26">
        <f t="shared" si="11"/>
        <v>0</v>
      </c>
      <c r="J260" s="89" t="str">
        <f t="shared" si="12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26"/>
      <c r="F261" s="26"/>
      <c r="G261" s="27"/>
      <c r="H261" s="25"/>
      <c r="I261" s="26">
        <f t="shared" si="11"/>
        <v>0</v>
      </c>
      <c r="J261" s="89" t="str">
        <f t="shared" si="12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26"/>
      <c r="F262" s="26"/>
      <c r="G262" s="27"/>
      <c r="H262" s="25"/>
      <c r="I262" s="26">
        <f t="shared" si="11"/>
        <v>0</v>
      </c>
      <c r="J262" s="89" t="str">
        <f t="shared" si="12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26"/>
      <c r="F263" s="26"/>
      <c r="G263" s="27"/>
      <c r="H263" s="25"/>
      <c r="I263" s="26">
        <f t="shared" si="11"/>
        <v>0</v>
      </c>
      <c r="J263" s="89" t="str">
        <f t="shared" si="12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26"/>
      <c r="F264" s="26"/>
      <c r="G264" s="27"/>
      <c r="H264" s="25"/>
      <c r="I264" s="26">
        <f t="shared" si="11"/>
        <v>0</v>
      </c>
      <c r="J264" s="89" t="str">
        <f t="shared" si="12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26"/>
      <c r="F265" s="26"/>
      <c r="G265" s="27"/>
      <c r="H265" s="25"/>
      <c r="I265" s="26">
        <f t="shared" si="11"/>
        <v>0</v>
      </c>
      <c r="J265" s="89" t="str">
        <f t="shared" si="12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26"/>
      <c r="F266" s="26"/>
      <c r="G266" s="27"/>
      <c r="H266" s="25"/>
      <c r="I266" s="26">
        <f t="shared" si="11"/>
        <v>0</v>
      </c>
      <c r="J266" s="89" t="str">
        <f t="shared" si="12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26"/>
      <c r="F267" s="26"/>
      <c r="G267" s="27"/>
      <c r="H267" s="25"/>
      <c r="I267" s="26">
        <f t="shared" si="11"/>
        <v>0</v>
      </c>
      <c r="J267" s="89" t="str">
        <f t="shared" si="12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26"/>
      <c r="F268" s="26"/>
      <c r="G268" s="27"/>
      <c r="H268" s="25"/>
      <c r="I268" s="26">
        <f t="shared" si="11"/>
        <v>0</v>
      </c>
      <c r="J268" s="89" t="str">
        <f t="shared" si="12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26"/>
      <c r="F269" s="26"/>
      <c r="G269" s="27"/>
      <c r="H269" s="25"/>
      <c r="I269" s="26">
        <f t="shared" si="11"/>
        <v>0</v>
      </c>
      <c r="J269" s="89" t="str">
        <f t="shared" si="12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26"/>
      <c r="F270" s="26"/>
      <c r="G270" s="27"/>
      <c r="H270" s="25"/>
      <c r="I270" s="26">
        <f t="shared" si="11"/>
        <v>0</v>
      </c>
      <c r="J270" s="89" t="str">
        <f t="shared" si="12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26"/>
      <c r="F271" s="26"/>
      <c r="G271" s="27"/>
      <c r="H271" s="25"/>
      <c r="I271" s="26">
        <f t="shared" si="11"/>
        <v>0</v>
      </c>
      <c r="J271" s="89" t="str">
        <f t="shared" si="12"/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4">H272-D272</f>
        <v>0</v>
      </c>
      <c r="J272" s="89" t="str">
        <f t="shared" ref="J272:J335" si="15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26"/>
      <c r="F273" s="26"/>
      <c r="G273" s="27"/>
      <c r="H273" s="25"/>
      <c r="I273" s="26">
        <f t="shared" si="14"/>
        <v>0</v>
      </c>
      <c r="J273" s="89" t="str">
        <f t="shared" si="15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26"/>
      <c r="F274" s="26"/>
      <c r="G274" s="27"/>
      <c r="H274" s="25"/>
      <c r="I274" s="26">
        <f t="shared" si="14"/>
        <v>0</v>
      </c>
      <c r="J274" s="89" t="str">
        <f t="shared" si="15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26"/>
      <c r="F275" s="26"/>
      <c r="G275" s="27"/>
      <c r="H275" s="25"/>
      <c r="I275" s="26">
        <f t="shared" si="14"/>
        <v>0</v>
      </c>
      <c r="J275" s="89" t="str">
        <f t="shared" si="15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26"/>
      <c r="F276" s="26"/>
      <c r="G276" s="27"/>
      <c r="H276" s="25"/>
      <c r="I276" s="26">
        <f t="shared" si="14"/>
        <v>0</v>
      </c>
      <c r="J276" s="89" t="str">
        <f t="shared" si="15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26"/>
      <c r="F277" s="26"/>
      <c r="G277" s="27"/>
      <c r="H277" s="25"/>
      <c r="I277" s="26">
        <f t="shared" si="14"/>
        <v>0</v>
      </c>
      <c r="J277" s="89" t="str">
        <f t="shared" si="15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26"/>
      <c r="F278" s="26"/>
      <c r="G278" s="27"/>
      <c r="H278" s="25"/>
      <c r="I278" s="26">
        <f t="shared" si="14"/>
        <v>0</v>
      </c>
      <c r="J278" s="89" t="str">
        <f t="shared" si="15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26"/>
      <c r="F279" s="26"/>
      <c r="G279" s="27"/>
      <c r="H279" s="25"/>
      <c r="I279" s="26">
        <f t="shared" si="14"/>
        <v>0</v>
      </c>
      <c r="J279" s="89" t="str">
        <f t="shared" si="15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26"/>
      <c r="F280" s="26"/>
      <c r="G280" s="27"/>
      <c r="H280" s="25"/>
      <c r="I280" s="26">
        <f t="shared" si="14"/>
        <v>0</v>
      </c>
      <c r="J280" s="89" t="str">
        <f t="shared" si="15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26"/>
      <c r="F281" s="26"/>
      <c r="G281" s="27"/>
      <c r="H281" s="25"/>
      <c r="I281" s="26">
        <f t="shared" si="14"/>
        <v>0</v>
      </c>
      <c r="J281" s="89" t="str">
        <f t="shared" si="15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26"/>
      <c r="F282" s="26"/>
      <c r="G282" s="27"/>
      <c r="H282" s="25"/>
      <c r="I282" s="26">
        <f t="shared" si="14"/>
        <v>0</v>
      </c>
      <c r="J282" s="89" t="str">
        <f t="shared" si="15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26"/>
      <c r="F283" s="26"/>
      <c r="G283" s="27"/>
      <c r="H283" s="25"/>
      <c r="I283" s="26">
        <f t="shared" si="14"/>
        <v>0</v>
      </c>
      <c r="J283" s="89" t="str">
        <f t="shared" si="15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26"/>
      <c r="F284" s="26"/>
      <c r="G284" s="27"/>
      <c r="H284" s="25"/>
      <c r="I284" s="26">
        <f t="shared" si="14"/>
        <v>0</v>
      </c>
      <c r="J284" s="89" t="str">
        <f t="shared" si="15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26"/>
      <c r="F285" s="26"/>
      <c r="G285" s="27"/>
      <c r="H285" s="25"/>
      <c r="I285" s="26">
        <f t="shared" si="14"/>
        <v>0</v>
      </c>
      <c r="J285" s="89" t="str">
        <f t="shared" si="15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26"/>
      <c r="F286" s="26"/>
      <c r="G286" s="27"/>
      <c r="H286" s="25"/>
      <c r="I286" s="26">
        <f t="shared" si="14"/>
        <v>0</v>
      </c>
      <c r="J286" s="89" t="str">
        <f t="shared" si="15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26"/>
      <c r="F287" s="26"/>
      <c r="G287" s="27"/>
      <c r="H287" s="25"/>
      <c r="I287" s="26">
        <f t="shared" si="14"/>
        <v>0</v>
      </c>
      <c r="J287" s="89" t="str">
        <f t="shared" si="15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26"/>
      <c r="F288" s="26"/>
      <c r="G288" s="27"/>
      <c r="H288" s="25"/>
      <c r="I288" s="26">
        <f t="shared" si="14"/>
        <v>0</v>
      </c>
      <c r="J288" s="89" t="str">
        <f t="shared" si="15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26"/>
      <c r="F289" s="26"/>
      <c r="G289" s="27"/>
      <c r="H289" s="25"/>
      <c r="I289" s="26">
        <f t="shared" si="14"/>
        <v>0</v>
      </c>
      <c r="J289" s="89" t="str">
        <f t="shared" si="15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26"/>
      <c r="F290" s="26"/>
      <c r="G290" s="27"/>
      <c r="H290" s="25"/>
      <c r="I290" s="26">
        <f t="shared" si="14"/>
        <v>0</v>
      </c>
      <c r="J290" s="89" t="str">
        <f t="shared" si="15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26"/>
      <c r="F291" s="26"/>
      <c r="G291" s="27"/>
      <c r="H291" s="25"/>
      <c r="I291" s="26">
        <f t="shared" si="14"/>
        <v>0</v>
      </c>
      <c r="J291" s="89" t="str">
        <f t="shared" si="15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26"/>
      <c r="F292" s="26"/>
      <c r="G292" s="27"/>
      <c r="H292" s="25"/>
      <c r="I292" s="26">
        <f t="shared" si="14"/>
        <v>0</v>
      </c>
      <c r="J292" s="89" t="str">
        <f t="shared" si="15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26"/>
      <c r="F293" s="26"/>
      <c r="G293" s="27"/>
      <c r="H293" s="25"/>
      <c r="I293" s="26">
        <f t="shared" si="14"/>
        <v>0</v>
      </c>
      <c r="J293" s="89" t="str">
        <f t="shared" si="15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26"/>
      <c r="F294" s="26"/>
      <c r="G294" s="27"/>
      <c r="H294" s="25"/>
      <c r="I294" s="26">
        <f t="shared" si="14"/>
        <v>0</v>
      </c>
      <c r="J294" s="89" t="str">
        <f t="shared" si="15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26"/>
      <c r="F295" s="26"/>
      <c r="G295" s="27"/>
      <c r="H295" s="25"/>
      <c r="I295" s="26">
        <f t="shared" si="14"/>
        <v>0</v>
      </c>
      <c r="J295" s="89" t="str">
        <f t="shared" si="15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26"/>
      <c r="F296" s="26"/>
      <c r="G296" s="27"/>
      <c r="H296" s="25"/>
      <c r="I296" s="26">
        <f t="shared" si="14"/>
        <v>0</v>
      </c>
      <c r="J296" s="89" t="str">
        <f t="shared" si="15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26"/>
      <c r="F297" s="26"/>
      <c r="G297" s="27"/>
      <c r="H297" s="25"/>
      <c r="I297" s="26">
        <f t="shared" si="14"/>
        <v>0</v>
      </c>
      <c r="J297" s="89" t="str">
        <f t="shared" si="15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26"/>
      <c r="F298" s="26"/>
      <c r="G298" s="27"/>
      <c r="H298" s="25"/>
      <c r="I298" s="26">
        <f t="shared" si="14"/>
        <v>0</v>
      </c>
      <c r="J298" s="89" t="str">
        <f t="shared" si="15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26"/>
      <c r="F299" s="26"/>
      <c r="G299" s="27"/>
      <c r="H299" s="25"/>
      <c r="I299" s="26">
        <f t="shared" si="14"/>
        <v>0</v>
      </c>
      <c r="J299" s="89" t="str">
        <f t="shared" si="15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26"/>
      <c r="F300" s="26"/>
      <c r="G300" s="27"/>
      <c r="H300" s="25"/>
      <c r="I300" s="26">
        <f t="shared" si="14"/>
        <v>0</v>
      </c>
      <c r="J300" s="89" t="str">
        <f t="shared" si="15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26"/>
      <c r="F301" s="26"/>
      <c r="G301" s="27"/>
      <c r="H301" s="25"/>
      <c r="I301" s="26">
        <f t="shared" si="14"/>
        <v>0</v>
      </c>
      <c r="J301" s="89" t="str">
        <f t="shared" si="15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26"/>
      <c r="F302" s="26"/>
      <c r="G302" s="27"/>
      <c r="H302" s="25"/>
      <c r="I302" s="26">
        <f t="shared" si="14"/>
        <v>0</v>
      </c>
      <c r="J302" s="89" t="str">
        <f t="shared" si="15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26"/>
      <c r="F303" s="26"/>
      <c r="G303" s="27"/>
      <c r="H303" s="25"/>
      <c r="I303" s="26">
        <f t="shared" si="14"/>
        <v>0</v>
      </c>
      <c r="J303" s="89" t="str">
        <f t="shared" si="15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26"/>
      <c r="F304" s="26"/>
      <c r="G304" s="27"/>
      <c r="H304" s="25"/>
      <c r="I304" s="26">
        <f t="shared" si="14"/>
        <v>0</v>
      </c>
      <c r="J304" s="89" t="str">
        <f t="shared" si="15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26"/>
      <c r="F305" s="26"/>
      <c r="G305" s="27"/>
      <c r="H305" s="25"/>
      <c r="I305" s="26">
        <f t="shared" si="14"/>
        <v>0</v>
      </c>
      <c r="J305" s="89" t="str">
        <f t="shared" si="15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26"/>
      <c r="F306" s="26"/>
      <c r="G306" s="27"/>
      <c r="H306" s="25"/>
      <c r="I306" s="26">
        <f t="shared" si="14"/>
        <v>0</v>
      </c>
      <c r="J306" s="89" t="str">
        <f t="shared" si="15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26"/>
      <c r="F307" s="26"/>
      <c r="G307" s="27"/>
      <c r="H307" s="25"/>
      <c r="I307" s="26">
        <f t="shared" si="14"/>
        <v>0</v>
      </c>
      <c r="J307" s="89" t="str">
        <f t="shared" si="15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26"/>
      <c r="F308" s="26"/>
      <c r="G308" s="27"/>
      <c r="H308" s="25"/>
      <c r="I308" s="26">
        <f t="shared" si="14"/>
        <v>0</v>
      </c>
      <c r="J308" s="89" t="str">
        <f t="shared" si="15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26"/>
      <c r="F309" s="26"/>
      <c r="G309" s="27"/>
      <c r="H309" s="25"/>
      <c r="I309" s="26">
        <f t="shared" si="14"/>
        <v>0</v>
      </c>
      <c r="J309" s="89" t="str">
        <f t="shared" si="15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26"/>
      <c r="F310" s="26"/>
      <c r="G310" s="27"/>
      <c r="H310" s="25"/>
      <c r="I310" s="26">
        <f t="shared" si="14"/>
        <v>0</v>
      </c>
      <c r="J310" s="89" t="str">
        <f t="shared" si="15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26"/>
      <c r="F311" s="26"/>
      <c r="G311" s="27"/>
      <c r="H311" s="25"/>
      <c r="I311" s="26">
        <f t="shared" si="14"/>
        <v>0</v>
      </c>
      <c r="J311" s="89" t="str">
        <f t="shared" si="15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26"/>
      <c r="F312" s="26"/>
      <c r="G312" s="27"/>
      <c r="H312" s="25"/>
      <c r="I312" s="26">
        <f t="shared" si="14"/>
        <v>0</v>
      </c>
      <c r="J312" s="89" t="str">
        <f t="shared" si="15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26"/>
      <c r="F313" s="26"/>
      <c r="G313" s="27"/>
      <c r="H313" s="25"/>
      <c r="I313" s="26">
        <f t="shared" si="14"/>
        <v>0</v>
      </c>
      <c r="J313" s="89" t="str">
        <f t="shared" si="15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26"/>
      <c r="F314" s="26"/>
      <c r="G314" s="27"/>
      <c r="H314" s="25"/>
      <c r="I314" s="26">
        <f t="shared" si="14"/>
        <v>0</v>
      </c>
      <c r="J314" s="89" t="str">
        <f t="shared" si="15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26"/>
      <c r="F315" s="26"/>
      <c r="G315" s="27"/>
      <c r="H315" s="25"/>
      <c r="I315" s="26">
        <f t="shared" si="14"/>
        <v>0</v>
      </c>
      <c r="J315" s="89" t="str">
        <f t="shared" si="15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26"/>
      <c r="F316" s="26"/>
      <c r="G316" s="27"/>
      <c r="H316" s="25"/>
      <c r="I316" s="26">
        <f t="shared" si="14"/>
        <v>0</v>
      </c>
      <c r="J316" s="89" t="str">
        <f t="shared" si="15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26"/>
      <c r="F317" s="26"/>
      <c r="G317" s="27"/>
      <c r="H317" s="25"/>
      <c r="I317" s="26">
        <f t="shared" si="14"/>
        <v>0</v>
      </c>
      <c r="J317" s="89" t="str">
        <f t="shared" si="15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26"/>
      <c r="F318" s="26"/>
      <c r="G318" s="27"/>
      <c r="H318" s="25"/>
      <c r="I318" s="26">
        <f t="shared" si="14"/>
        <v>0</v>
      </c>
      <c r="J318" s="89" t="str">
        <f t="shared" si="15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26"/>
      <c r="F319" s="26"/>
      <c r="G319" s="27"/>
      <c r="H319" s="25"/>
      <c r="I319" s="26">
        <f t="shared" si="14"/>
        <v>0</v>
      </c>
      <c r="J319" s="89" t="str">
        <f t="shared" si="15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26"/>
      <c r="F320" s="26"/>
      <c r="G320" s="27"/>
      <c r="H320" s="25"/>
      <c r="I320" s="26">
        <f t="shared" si="14"/>
        <v>0</v>
      </c>
      <c r="J320" s="89" t="str">
        <f t="shared" si="15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26"/>
      <c r="F321" s="26"/>
      <c r="G321" s="27"/>
      <c r="H321" s="25"/>
      <c r="I321" s="26">
        <f t="shared" si="14"/>
        <v>0</v>
      </c>
      <c r="J321" s="89" t="str">
        <f t="shared" si="15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26"/>
      <c r="F322" s="26"/>
      <c r="G322" s="27"/>
      <c r="H322" s="25"/>
      <c r="I322" s="26">
        <f t="shared" si="14"/>
        <v>0</v>
      </c>
      <c r="J322" s="89" t="str">
        <f t="shared" si="15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26"/>
      <c r="F323" s="26"/>
      <c r="G323" s="27"/>
      <c r="H323" s="25"/>
      <c r="I323" s="26">
        <f t="shared" si="14"/>
        <v>0</v>
      </c>
      <c r="J323" s="89" t="str">
        <f t="shared" si="15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26"/>
      <c r="F324" s="26"/>
      <c r="G324" s="27"/>
      <c r="H324" s="25"/>
      <c r="I324" s="26">
        <f t="shared" si="14"/>
        <v>0</v>
      </c>
      <c r="J324" s="89" t="str">
        <f t="shared" si="15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26"/>
      <c r="F325" s="26"/>
      <c r="G325" s="27"/>
      <c r="H325" s="25"/>
      <c r="I325" s="26">
        <f t="shared" si="14"/>
        <v>0</v>
      </c>
      <c r="J325" s="89" t="str">
        <f t="shared" si="15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26"/>
      <c r="F326" s="26"/>
      <c r="G326" s="27"/>
      <c r="H326" s="25"/>
      <c r="I326" s="26">
        <f t="shared" si="14"/>
        <v>0</v>
      </c>
      <c r="J326" s="89" t="str">
        <f t="shared" si="15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26"/>
      <c r="F327" s="26"/>
      <c r="G327" s="27"/>
      <c r="H327" s="25"/>
      <c r="I327" s="26">
        <f t="shared" si="14"/>
        <v>0</v>
      </c>
      <c r="J327" s="89" t="str">
        <f t="shared" si="15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26"/>
      <c r="F328" s="26"/>
      <c r="G328" s="27"/>
      <c r="H328" s="25"/>
      <c r="I328" s="26">
        <f t="shared" si="14"/>
        <v>0</v>
      </c>
      <c r="J328" s="89" t="str">
        <f t="shared" si="15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26"/>
      <c r="F329" s="26"/>
      <c r="G329" s="27"/>
      <c r="H329" s="25"/>
      <c r="I329" s="26">
        <f t="shared" si="14"/>
        <v>0</v>
      </c>
      <c r="J329" s="89" t="str">
        <f t="shared" si="15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26"/>
      <c r="F330" s="26"/>
      <c r="G330" s="27"/>
      <c r="H330" s="25"/>
      <c r="I330" s="26">
        <f t="shared" si="14"/>
        <v>0</v>
      </c>
      <c r="J330" s="89" t="str">
        <f t="shared" si="15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26"/>
      <c r="F331" s="26"/>
      <c r="G331" s="27"/>
      <c r="H331" s="25"/>
      <c r="I331" s="26">
        <f t="shared" si="14"/>
        <v>0</v>
      </c>
      <c r="J331" s="89" t="str">
        <f t="shared" si="15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26"/>
      <c r="F332" s="26"/>
      <c r="G332" s="27"/>
      <c r="H332" s="25"/>
      <c r="I332" s="26">
        <f t="shared" si="14"/>
        <v>0</v>
      </c>
      <c r="J332" s="89" t="str">
        <f t="shared" si="15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26"/>
      <c r="F333" s="26"/>
      <c r="G333" s="27"/>
      <c r="H333" s="25"/>
      <c r="I333" s="26">
        <f t="shared" si="14"/>
        <v>0</v>
      </c>
      <c r="J333" s="89" t="str">
        <f t="shared" si="15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26"/>
      <c r="F334" s="26"/>
      <c r="G334" s="27"/>
      <c r="H334" s="25"/>
      <c r="I334" s="26">
        <f t="shared" si="14"/>
        <v>0</v>
      </c>
      <c r="J334" s="89" t="str">
        <f t="shared" si="15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26"/>
      <c r="F335" s="26"/>
      <c r="G335" s="27"/>
      <c r="H335" s="25"/>
      <c r="I335" s="26">
        <f t="shared" si="14"/>
        <v>0</v>
      </c>
      <c r="J335" s="89" t="str">
        <f t="shared" si="15"/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7">H336-D336</f>
        <v>0</v>
      </c>
      <c r="J336" s="89" t="str">
        <f t="shared" ref="J336:J399" si="18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26"/>
      <c r="F337" s="26"/>
      <c r="G337" s="27"/>
      <c r="H337" s="25"/>
      <c r="I337" s="26">
        <f t="shared" si="17"/>
        <v>0</v>
      </c>
      <c r="J337" s="89" t="str">
        <f t="shared" si="18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26"/>
      <c r="F338" s="26"/>
      <c r="G338" s="27"/>
      <c r="H338" s="25"/>
      <c r="I338" s="26">
        <f t="shared" si="17"/>
        <v>0</v>
      </c>
      <c r="J338" s="89" t="str">
        <f t="shared" si="18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26"/>
      <c r="F339" s="26"/>
      <c r="G339" s="27"/>
      <c r="H339" s="25"/>
      <c r="I339" s="26">
        <f t="shared" si="17"/>
        <v>0</v>
      </c>
      <c r="J339" s="89" t="str">
        <f t="shared" si="18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26"/>
      <c r="F340" s="26"/>
      <c r="G340" s="27"/>
      <c r="H340" s="25"/>
      <c r="I340" s="26">
        <f t="shared" si="17"/>
        <v>0</v>
      </c>
      <c r="J340" s="89" t="str">
        <f t="shared" si="18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26"/>
      <c r="F341" s="26"/>
      <c r="G341" s="27"/>
      <c r="H341" s="25"/>
      <c r="I341" s="26">
        <f t="shared" si="17"/>
        <v>0</v>
      </c>
      <c r="J341" s="89" t="str">
        <f t="shared" si="18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26"/>
      <c r="F342" s="26"/>
      <c r="G342" s="27"/>
      <c r="H342" s="25"/>
      <c r="I342" s="26">
        <f t="shared" si="17"/>
        <v>0</v>
      </c>
      <c r="J342" s="89" t="str">
        <f t="shared" si="18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26"/>
      <c r="F343" s="26"/>
      <c r="G343" s="27"/>
      <c r="H343" s="25"/>
      <c r="I343" s="26">
        <f t="shared" si="17"/>
        <v>0</v>
      </c>
      <c r="J343" s="89" t="str">
        <f t="shared" si="18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26"/>
      <c r="F344" s="26"/>
      <c r="G344" s="27"/>
      <c r="H344" s="25"/>
      <c r="I344" s="26">
        <f t="shared" si="17"/>
        <v>0</v>
      </c>
      <c r="J344" s="89" t="str">
        <f t="shared" si="18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26"/>
      <c r="F345" s="26"/>
      <c r="G345" s="27"/>
      <c r="H345" s="25"/>
      <c r="I345" s="26">
        <f t="shared" si="17"/>
        <v>0</v>
      </c>
      <c r="J345" s="89" t="str">
        <f t="shared" si="18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26"/>
      <c r="F346" s="26"/>
      <c r="G346" s="27"/>
      <c r="H346" s="25"/>
      <c r="I346" s="26">
        <f t="shared" si="17"/>
        <v>0</v>
      </c>
      <c r="J346" s="89" t="str">
        <f t="shared" si="18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26"/>
      <c r="F347" s="26"/>
      <c r="G347" s="27"/>
      <c r="H347" s="25"/>
      <c r="I347" s="26">
        <f t="shared" si="17"/>
        <v>0</v>
      </c>
      <c r="J347" s="89" t="str">
        <f t="shared" si="18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26"/>
      <c r="F348" s="26"/>
      <c r="G348" s="27"/>
      <c r="H348" s="25"/>
      <c r="I348" s="26">
        <f t="shared" si="17"/>
        <v>0</v>
      </c>
      <c r="J348" s="89" t="str">
        <f t="shared" si="18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26"/>
      <c r="F349" s="26"/>
      <c r="G349" s="27"/>
      <c r="H349" s="25"/>
      <c r="I349" s="26">
        <f t="shared" si="17"/>
        <v>0</v>
      </c>
      <c r="J349" s="89" t="str">
        <f t="shared" si="18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26"/>
      <c r="F350" s="26"/>
      <c r="G350" s="27"/>
      <c r="H350" s="25"/>
      <c r="I350" s="26">
        <f t="shared" si="17"/>
        <v>0</v>
      </c>
      <c r="J350" s="89" t="str">
        <f t="shared" si="18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26"/>
      <c r="F351" s="26"/>
      <c r="G351" s="27"/>
      <c r="H351" s="25"/>
      <c r="I351" s="26">
        <f t="shared" si="17"/>
        <v>0</v>
      </c>
      <c r="J351" s="89" t="str">
        <f t="shared" si="18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26"/>
      <c r="F352" s="26"/>
      <c r="G352" s="27"/>
      <c r="H352" s="25"/>
      <c r="I352" s="26">
        <f t="shared" si="17"/>
        <v>0</v>
      </c>
      <c r="J352" s="89" t="str">
        <f t="shared" si="18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26"/>
      <c r="F353" s="26"/>
      <c r="G353" s="27"/>
      <c r="H353" s="25"/>
      <c r="I353" s="26">
        <f t="shared" si="17"/>
        <v>0</v>
      </c>
      <c r="J353" s="89" t="str">
        <f t="shared" si="18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26"/>
      <c r="F354" s="26"/>
      <c r="G354" s="27"/>
      <c r="H354" s="25"/>
      <c r="I354" s="26">
        <f t="shared" si="17"/>
        <v>0</v>
      </c>
      <c r="J354" s="89" t="str">
        <f t="shared" si="18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26"/>
      <c r="F355" s="26"/>
      <c r="G355" s="27"/>
      <c r="H355" s="25"/>
      <c r="I355" s="26">
        <f t="shared" si="17"/>
        <v>0</v>
      </c>
      <c r="J355" s="89" t="str">
        <f t="shared" si="18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26"/>
      <c r="F356" s="26"/>
      <c r="G356" s="27"/>
      <c r="H356" s="25"/>
      <c r="I356" s="26">
        <f t="shared" si="17"/>
        <v>0</v>
      </c>
      <c r="J356" s="89" t="str">
        <f t="shared" si="18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26"/>
      <c r="F357" s="26"/>
      <c r="G357" s="27"/>
      <c r="H357" s="25"/>
      <c r="I357" s="26">
        <f t="shared" si="17"/>
        <v>0</v>
      </c>
      <c r="J357" s="89" t="str">
        <f t="shared" si="18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26"/>
      <c r="F358" s="26"/>
      <c r="G358" s="27"/>
      <c r="H358" s="25"/>
      <c r="I358" s="26">
        <f t="shared" si="17"/>
        <v>0</v>
      </c>
      <c r="J358" s="89" t="str">
        <f t="shared" si="18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26"/>
      <c r="F359" s="26"/>
      <c r="G359" s="27"/>
      <c r="H359" s="25"/>
      <c r="I359" s="26">
        <f t="shared" si="17"/>
        <v>0</v>
      </c>
      <c r="J359" s="89" t="str">
        <f t="shared" si="18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26"/>
      <c r="F360" s="26"/>
      <c r="G360" s="27"/>
      <c r="H360" s="25"/>
      <c r="I360" s="26">
        <f t="shared" si="17"/>
        <v>0</v>
      </c>
      <c r="J360" s="89" t="str">
        <f t="shared" si="18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26"/>
      <c r="F361" s="26"/>
      <c r="G361" s="27"/>
      <c r="H361" s="25"/>
      <c r="I361" s="26">
        <f t="shared" si="17"/>
        <v>0</v>
      </c>
      <c r="J361" s="89" t="str">
        <f t="shared" si="18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26"/>
      <c r="F362" s="26"/>
      <c r="G362" s="27"/>
      <c r="H362" s="25"/>
      <c r="I362" s="26">
        <f t="shared" si="17"/>
        <v>0</v>
      </c>
      <c r="J362" s="89" t="str">
        <f t="shared" si="18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26"/>
      <c r="F363" s="26"/>
      <c r="G363" s="27"/>
      <c r="H363" s="25"/>
      <c r="I363" s="26">
        <f t="shared" si="17"/>
        <v>0</v>
      </c>
      <c r="J363" s="89" t="str">
        <f t="shared" si="18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26"/>
      <c r="F364" s="26"/>
      <c r="G364" s="27"/>
      <c r="H364" s="25"/>
      <c r="I364" s="26">
        <f t="shared" si="17"/>
        <v>0</v>
      </c>
      <c r="J364" s="89" t="str">
        <f t="shared" si="18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26"/>
      <c r="F365" s="26"/>
      <c r="G365" s="27"/>
      <c r="H365" s="25"/>
      <c r="I365" s="26">
        <f t="shared" si="17"/>
        <v>0</v>
      </c>
      <c r="J365" s="89" t="str">
        <f t="shared" si="18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26"/>
      <c r="F366" s="26"/>
      <c r="G366" s="27"/>
      <c r="H366" s="25"/>
      <c r="I366" s="26">
        <f t="shared" si="17"/>
        <v>0</v>
      </c>
      <c r="J366" s="89" t="str">
        <f t="shared" si="18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26"/>
      <c r="F367" s="26"/>
      <c r="G367" s="27"/>
      <c r="H367" s="25"/>
      <c r="I367" s="26">
        <f t="shared" si="17"/>
        <v>0</v>
      </c>
      <c r="J367" s="89" t="str">
        <f t="shared" si="18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26"/>
      <c r="F368" s="26"/>
      <c r="G368" s="27"/>
      <c r="H368" s="25"/>
      <c r="I368" s="26">
        <f t="shared" si="17"/>
        <v>0</v>
      </c>
      <c r="J368" s="89" t="str">
        <f t="shared" si="18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26"/>
      <c r="F369" s="26"/>
      <c r="G369" s="27"/>
      <c r="H369" s="25"/>
      <c r="I369" s="26">
        <f t="shared" si="17"/>
        <v>0</v>
      </c>
      <c r="J369" s="89" t="str">
        <f t="shared" si="18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26"/>
      <c r="F370" s="26"/>
      <c r="G370" s="27"/>
      <c r="H370" s="25"/>
      <c r="I370" s="26">
        <f t="shared" si="17"/>
        <v>0</v>
      </c>
      <c r="J370" s="89" t="str">
        <f t="shared" si="18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26"/>
      <c r="F371" s="26"/>
      <c r="G371" s="27"/>
      <c r="H371" s="25"/>
      <c r="I371" s="26">
        <f t="shared" si="17"/>
        <v>0</v>
      </c>
      <c r="J371" s="89" t="str">
        <f t="shared" si="18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26"/>
      <c r="F372" s="26"/>
      <c r="G372" s="27"/>
      <c r="H372" s="25"/>
      <c r="I372" s="26">
        <f t="shared" si="17"/>
        <v>0</v>
      </c>
      <c r="J372" s="89" t="str">
        <f t="shared" si="18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26"/>
      <c r="F373" s="26"/>
      <c r="G373" s="27"/>
      <c r="H373" s="25"/>
      <c r="I373" s="26">
        <f t="shared" si="17"/>
        <v>0</v>
      </c>
      <c r="J373" s="89" t="str">
        <f t="shared" si="18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26"/>
      <c r="F374" s="26"/>
      <c r="G374" s="27"/>
      <c r="H374" s="25"/>
      <c r="I374" s="26">
        <f t="shared" si="17"/>
        <v>0</v>
      </c>
      <c r="J374" s="89" t="str">
        <f t="shared" si="18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26"/>
      <c r="F375" s="26"/>
      <c r="G375" s="27"/>
      <c r="H375" s="25"/>
      <c r="I375" s="26">
        <f t="shared" si="17"/>
        <v>0</v>
      </c>
      <c r="J375" s="89" t="str">
        <f t="shared" si="18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26"/>
      <c r="F376" s="26"/>
      <c r="G376" s="27"/>
      <c r="H376" s="25"/>
      <c r="I376" s="26">
        <f t="shared" si="17"/>
        <v>0</v>
      </c>
      <c r="J376" s="89" t="str">
        <f t="shared" si="18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26"/>
      <c r="F377" s="26"/>
      <c r="G377" s="27"/>
      <c r="H377" s="25"/>
      <c r="I377" s="26">
        <f t="shared" si="17"/>
        <v>0</v>
      </c>
      <c r="J377" s="89" t="str">
        <f t="shared" si="18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26"/>
      <c r="F378" s="26"/>
      <c r="G378" s="27"/>
      <c r="H378" s="25"/>
      <c r="I378" s="26">
        <f t="shared" si="17"/>
        <v>0</v>
      </c>
      <c r="J378" s="89" t="str">
        <f t="shared" si="18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26"/>
      <c r="F379" s="26"/>
      <c r="G379" s="27"/>
      <c r="H379" s="25"/>
      <c r="I379" s="26">
        <f t="shared" si="17"/>
        <v>0</v>
      </c>
      <c r="J379" s="89" t="str">
        <f t="shared" si="18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26"/>
      <c r="F380" s="26"/>
      <c r="G380" s="27"/>
      <c r="H380" s="25"/>
      <c r="I380" s="26">
        <f t="shared" si="17"/>
        <v>0</v>
      </c>
      <c r="J380" s="89" t="str">
        <f t="shared" si="18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26"/>
      <c r="F381" s="26"/>
      <c r="G381" s="27"/>
      <c r="H381" s="25"/>
      <c r="I381" s="26">
        <f t="shared" si="17"/>
        <v>0</v>
      </c>
      <c r="J381" s="89" t="str">
        <f t="shared" si="18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26"/>
      <c r="F382" s="26"/>
      <c r="G382" s="27"/>
      <c r="H382" s="25"/>
      <c r="I382" s="26">
        <f t="shared" si="17"/>
        <v>0</v>
      </c>
      <c r="J382" s="89" t="str">
        <f t="shared" si="18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26"/>
      <c r="F383" s="26"/>
      <c r="G383" s="27"/>
      <c r="H383" s="25"/>
      <c r="I383" s="26">
        <f t="shared" si="17"/>
        <v>0</v>
      </c>
      <c r="J383" s="89" t="str">
        <f t="shared" si="18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26"/>
      <c r="F384" s="26"/>
      <c r="G384" s="27"/>
      <c r="H384" s="25"/>
      <c r="I384" s="26">
        <f t="shared" si="17"/>
        <v>0</v>
      </c>
      <c r="J384" s="89" t="str">
        <f t="shared" si="18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26"/>
      <c r="F385" s="26"/>
      <c r="G385" s="27"/>
      <c r="H385" s="25"/>
      <c r="I385" s="26">
        <f t="shared" si="17"/>
        <v>0</v>
      </c>
      <c r="J385" s="89" t="str">
        <f t="shared" si="18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26"/>
      <c r="F386" s="26"/>
      <c r="G386" s="27"/>
      <c r="H386" s="25"/>
      <c r="I386" s="26">
        <f t="shared" si="17"/>
        <v>0</v>
      </c>
      <c r="J386" s="89" t="str">
        <f t="shared" si="18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26"/>
      <c r="F387" s="26"/>
      <c r="G387" s="27"/>
      <c r="H387" s="25"/>
      <c r="I387" s="26">
        <f t="shared" si="17"/>
        <v>0</v>
      </c>
      <c r="J387" s="89" t="str">
        <f t="shared" si="18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26"/>
      <c r="F388" s="26"/>
      <c r="G388" s="27"/>
      <c r="H388" s="25"/>
      <c r="I388" s="26">
        <f t="shared" si="17"/>
        <v>0</v>
      </c>
      <c r="J388" s="89" t="str">
        <f t="shared" si="18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26"/>
      <c r="F389" s="26"/>
      <c r="G389" s="27"/>
      <c r="H389" s="25"/>
      <c r="I389" s="26">
        <f t="shared" si="17"/>
        <v>0</v>
      </c>
      <c r="J389" s="89" t="str">
        <f t="shared" si="18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26"/>
      <c r="F390" s="26"/>
      <c r="G390" s="27"/>
      <c r="H390" s="25"/>
      <c r="I390" s="26">
        <f t="shared" si="17"/>
        <v>0</v>
      </c>
      <c r="J390" s="89" t="str">
        <f t="shared" si="18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26"/>
      <c r="F391" s="26"/>
      <c r="G391" s="27"/>
      <c r="H391" s="25"/>
      <c r="I391" s="26">
        <f t="shared" si="17"/>
        <v>0</v>
      </c>
      <c r="J391" s="89" t="str">
        <f t="shared" si="18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26"/>
      <c r="F392" s="26"/>
      <c r="G392" s="27"/>
      <c r="H392" s="25"/>
      <c r="I392" s="26">
        <f t="shared" si="17"/>
        <v>0</v>
      </c>
      <c r="J392" s="89" t="str">
        <f t="shared" si="18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26"/>
      <c r="F393" s="26"/>
      <c r="G393" s="27"/>
      <c r="H393" s="25"/>
      <c r="I393" s="26">
        <f t="shared" si="17"/>
        <v>0</v>
      </c>
      <c r="J393" s="89" t="str">
        <f t="shared" si="18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26"/>
      <c r="F394" s="26"/>
      <c r="G394" s="27"/>
      <c r="H394" s="25"/>
      <c r="I394" s="26">
        <f t="shared" si="17"/>
        <v>0</v>
      </c>
      <c r="J394" s="89" t="str">
        <f t="shared" si="18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26"/>
      <c r="F395" s="26"/>
      <c r="G395" s="27"/>
      <c r="H395" s="25"/>
      <c r="I395" s="26">
        <f t="shared" si="17"/>
        <v>0</v>
      </c>
      <c r="J395" s="89" t="str">
        <f t="shared" si="18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26"/>
      <c r="F396" s="26"/>
      <c r="G396" s="27"/>
      <c r="H396" s="25"/>
      <c r="I396" s="26">
        <f t="shared" si="17"/>
        <v>0</v>
      </c>
      <c r="J396" s="89" t="str">
        <f t="shared" si="18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26"/>
      <c r="F397" s="26"/>
      <c r="G397" s="27"/>
      <c r="H397" s="25"/>
      <c r="I397" s="26">
        <f t="shared" si="17"/>
        <v>0</v>
      </c>
      <c r="J397" s="89" t="str">
        <f t="shared" si="18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26"/>
      <c r="F398" s="26"/>
      <c r="G398" s="27"/>
      <c r="H398" s="25"/>
      <c r="I398" s="26">
        <f t="shared" si="17"/>
        <v>0</v>
      </c>
      <c r="J398" s="89" t="str">
        <f t="shared" si="18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26"/>
      <c r="F399" s="26"/>
      <c r="G399" s="27"/>
      <c r="H399" s="25"/>
      <c r="I399" s="26">
        <f t="shared" si="17"/>
        <v>0</v>
      </c>
      <c r="J399" s="89" t="str">
        <f t="shared" si="18"/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20">H400-D400</f>
        <v>0</v>
      </c>
      <c r="J400" s="89" t="str">
        <f t="shared" ref="J400:J463" si="21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26"/>
      <c r="F401" s="26"/>
      <c r="G401" s="27"/>
      <c r="H401" s="25"/>
      <c r="I401" s="26">
        <f t="shared" si="20"/>
        <v>0</v>
      </c>
      <c r="J401" s="89" t="str">
        <f t="shared" si="21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26"/>
      <c r="F402" s="26"/>
      <c r="G402" s="27"/>
      <c r="H402" s="25"/>
      <c r="I402" s="26">
        <f t="shared" si="20"/>
        <v>0</v>
      </c>
      <c r="J402" s="89" t="str">
        <f t="shared" si="21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26"/>
      <c r="F403" s="26"/>
      <c r="G403" s="27"/>
      <c r="H403" s="25"/>
      <c r="I403" s="26">
        <f t="shared" si="20"/>
        <v>0</v>
      </c>
      <c r="J403" s="89" t="str">
        <f t="shared" si="21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26"/>
      <c r="F404" s="26"/>
      <c r="G404" s="27"/>
      <c r="H404" s="25"/>
      <c r="I404" s="26">
        <f t="shared" si="20"/>
        <v>0</v>
      </c>
      <c r="J404" s="89" t="str">
        <f t="shared" si="21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26"/>
      <c r="F405" s="26"/>
      <c r="G405" s="27"/>
      <c r="H405" s="25"/>
      <c r="I405" s="26">
        <f t="shared" si="20"/>
        <v>0</v>
      </c>
      <c r="J405" s="89" t="str">
        <f t="shared" si="21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26"/>
      <c r="F406" s="26"/>
      <c r="G406" s="27"/>
      <c r="H406" s="25"/>
      <c r="I406" s="26">
        <f t="shared" si="20"/>
        <v>0</v>
      </c>
      <c r="J406" s="89" t="str">
        <f t="shared" si="21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26"/>
      <c r="F407" s="26"/>
      <c r="G407" s="27"/>
      <c r="H407" s="25"/>
      <c r="I407" s="26">
        <f t="shared" si="20"/>
        <v>0</v>
      </c>
      <c r="J407" s="89" t="str">
        <f t="shared" si="21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26"/>
      <c r="F408" s="26"/>
      <c r="G408" s="27"/>
      <c r="H408" s="25"/>
      <c r="I408" s="26">
        <f t="shared" si="20"/>
        <v>0</v>
      </c>
      <c r="J408" s="89" t="str">
        <f t="shared" si="21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26"/>
      <c r="F409" s="26"/>
      <c r="G409" s="27"/>
      <c r="H409" s="25"/>
      <c r="I409" s="26">
        <f t="shared" si="20"/>
        <v>0</v>
      </c>
      <c r="J409" s="89" t="str">
        <f t="shared" si="21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26"/>
      <c r="F410" s="26"/>
      <c r="G410" s="27"/>
      <c r="H410" s="25"/>
      <c r="I410" s="26">
        <f t="shared" si="20"/>
        <v>0</v>
      </c>
      <c r="J410" s="89" t="str">
        <f t="shared" si="21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26"/>
      <c r="F411" s="26"/>
      <c r="G411" s="27"/>
      <c r="H411" s="25"/>
      <c r="I411" s="26">
        <f t="shared" si="20"/>
        <v>0</v>
      </c>
      <c r="J411" s="89" t="str">
        <f t="shared" si="21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26"/>
      <c r="F412" s="26"/>
      <c r="G412" s="27"/>
      <c r="H412" s="25"/>
      <c r="I412" s="26">
        <f t="shared" si="20"/>
        <v>0</v>
      </c>
      <c r="J412" s="89" t="str">
        <f t="shared" si="21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26"/>
      <c r="F413" s="26"/>
      <c r="G413" s="27"/>
      <c r="H413" s="25"/>
      <c r="I413" s="26">
        <f t="shared" si="20"/>
        <v>0</v>
      </c>
      <c r="J413" s="89" t="str">
        <f t="shared" si="21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26"/>
      <c r="F414" s="26"/>
      <c r="G414" s="27"/>
      <c r="H414" s="25"/>
      <c r="I414" s="26">
        <f t="shared" si="20"/>
        <v>0</v>
      </c>
      <c r="J414" s="89" t="str">
        <f t="shared" si="21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26"/>
      <c r="F415" s="26"/>
      <c r="G415" s="27"/>
      <c r="H415" s="25"/>
      <c r="I415" s="26">
        <f t="shared" si="20"/>
        <v>0</v>
      </c>
      <c r="J415" s="89" t="str">
        <f t="shared" si="21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26"/>
      <c r="F416" s="26"/>
      <c r="G416" s="27"/>
      <c r="H416" s="25"/>
      <c r="I416" s="26">
        <f t="shared" si="20"/>
        <v>0</v>
      </c>
      <c r="J416" s="89" t="str">
        <f t="shared" si="21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26"/>
      <c r="F417" s="26"/>
      <c r="G417" s="27"/>
      <c r="H417" s="25"/>
      <c r="I417" s="26">
        <f t="shared" si="20"/>
        <v>0</v>
      </c>
      <c r="J417" s="89" t="str">
        <f t="shared" si="21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26"/>
      <c r="F418" s="26"/>
      <c r="G418" s="27"/>
      <c r="H418" s="25"/>
      <c r="I418" s="26">
        <f t="shared" si="20"/>
        <v>0</v>
      </c>
      <c r="J418" s="89" t="str">
        <f t="shared" si="21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26"/>
      <c r="F419" s="26"/>
      <c r="G419" s="27"/>
      <c r="H419" s="25"/>
      <c r="I419" s="26">
        <f t="shared" si="20"/>
        <v>0</v>
      </c>
      <c r="J419" s="89" t="str">
        <f t="shared" si="21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26"/>
      <c r="F420" s="26"/>
      <c r="G420" s="27"/>
      <c r="H420" s="25"/>
      <c r="I420" s="26">
        <f t="shared" si="20"/>
        <v>0</v>
      </c>
      <c r="J420" s="89" t="str">
        <f t="shared" si="21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26"/>
      <c r="F421" s="26"/>
      <c r="G421" s="27"/>
      <c r="H421" s="25"/>
      <c r="I421" s="26">
        <f t="shared" si="20"/>
        <v>0</v>
      </c>
      <c r="J421" s="89" t="str">
        <f t="shared" si="21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26"/>
      <c r="F422" s="26"/>
      <c r="G422" s="27"/>
      <c r="H422" s="25"/>
      <c r="I422" s="26">
        <f t="shared" si="20"/>
        <v>0</v>
      </c>
      <c r="J422" s="89" t="str">
        <f t="shared" si="21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26"/>
      <c r="F423" s="26"/>
      <c r="G423" s="27"/>
      <c r="H423" s="25"/>
      <c r="I423" s="26">
        <f t="shared" si="20"/>
        <v>0</v>
      </c>
      <c r="J423" s="89" t="str">
        <f t="shared" si="21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26"/>
      <c r="F424" s="26"/>
      <c r="G424" s="27"/>
      <c r="H424" s="25"/>
      <c r="I424" s="26">
        <f t="shared" si="20"/>
        <v>0</v>
      </c>
      <c r="J424" s="89" t="str">
        <f t="shared" si="21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26"/>
      <c r="F425" s="26"/>
      <c r="G425" s="27"/>
      <c r="H425" s="25"/>
      <c r="I425" s="26">
        <f t="shared" si="20"/>
        <v>0</v>
      </c>
      <c r="J425" s="89" t="str">
        <f t="shared" si="21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26"/>
      <c r="F426" s="26"/>
      <c r="G426" s="27"/>
      <c r="H426" s="25"/>
      <c r="I426" s="26">
        <f t="shared" si="20"/>
        <v>0</v>
      </c>
      <c r="J426" s="89" t="str">
        <f t="shared" si="21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26"/>
      <c r="F427" s="26"/>
      <c r="G427" s="27"/>
      <c r="H427" s="25"/>
      <c r="I427" s="26">
        <f t="shared" si="20"/>
        <v>0</v>
      </c>
      <c r="J427" s="89" t="str">
        <f t="shared" si="21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26"/>
      <c r="F428" s="26"/>
      <c r="G428" s="27"/>
      <c r="H428" s="25"/>
      <c r="I428" s="26">
        <f t="shared" si="20"/>
        <v>0</v>
      </c>
      <c r="J428" s="89" t="str">
        <f t="shared" si="21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26"/>
      <c r="F429" s="26"/>
      <c r="G429" s="27"/>
      <c r="H429" s="25"/>
      <c r="I429" s="26">
        <f t="shared" si="20"/>
        <v>0</v>
      </c>
      <c r="J429" s="89" t="str">
        <f t="shared" si="21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26"/>
      <c r="F430" s="26"/>
      <c r="G430" s="27"/>
      <c r="H430" s="25"/>
      <c r="I430" s="26">
        <f t="shared" si="20"/>
        <v>0</v>
      </c>
      <c r="J430" s="89" t="str">
        <f t="shared" si="21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26"/>
      <c r="F431" s="26"/>
      <c r="G431" s="27"/>
      <c r="H431" s="25"/>
      <c r="I431" s="26">
        <f t="shared" si="20"/>
        <v>0</v>
      </c>
      <c r="J431" s="89" t="str">
        <f t="shared" si="21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26"/>
      <c r="F432" s="26"/>
      <c r="G432" s="27"/>
      <c r="H432" s="25"/>
      <c r="I432" s="26">
        <f t="shared" si="20"/>
        <v>0</v>
      </c>
      <c r="J432" s="89" t="str">
        <f t="shared" si="21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26"/>
      <c r="F433" s="26"/>
      <c r="G433" s="27"/>
      <c r="H433" s="25"/>
      <c r="I433" s="26">
        <f t="shared" si="20"/>
        <v>0</v>
      </c>
      <c r="J433" s="89" t="str">
        <f t="shared" si="21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26"/>
      <c r="F434" s="26"/>
      <c r="G434" s="27"/>
      <c r="H434" s="25"/>
      <c r="I434" s="26">
        <f t="shared" si="20"/>
        <v>0</v>
      </c>
      <c r="J434" s="89" t="str">
        <f t="shared" si="21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26"/>
      <c r="F435" s="26"/>
      <c r="G435" s="27"/>
      <c r="H435" s="25"/>
      <c r="I435" s="26">
        <f t="shared" si="20"/>
        <v>0</v>
      </c>
      <c r="J435" s="89" t="str">
        <f t="shared" si="21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26"/>
      <c r="F436" s="26"/>
      <c r="G436" s="27"/>
      <c r="H436" s="25"/>
      <c r="I436" s="26">
        <f t="shared" si="20"/>
        <v>0</v>
      </c>
      <c r="J436" s="89" t="str">
        <f t="shared" si="21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26"/>
      <c r="F437" s="26"/>
      <c r="G437" s="27"/>
      <c r="H437" s="25"/>
      <c r="I437" s="26">
        <f t="shared" si="20"/>
        <v>0</v>
      </c>
      <c r="J437" s="89" t="str">
        <f t="shared" si="21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26"/>
      <c r="F438" s="26"/>
      <c r="G438" s="27"/>
      <c r="H438" s="25"/>
      <c r="I438" s="26">
        <f t="shared" si="20"/>
        <v>0</v>
      </c>
      <c r="J438" s="89" t="str">
        <f t="shared" si="21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26"/>
      <c r="F439" s="26"/>
      <c r="G439" s="27"/>
      <c r="H439" s="25"/>
      <c r="I439" s="26">
        <f t="shared" si="20"/>
        <v>0</v>
      </c>
      <c r="J439" s="89" t="str">
        <f t="shared" si="21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26"/>
      <c r="F440" s="26"/>
      <c r="G440" s="27"/>
      <c r="H440" s="25"/>
      <c r="I440" s="26">
        <f t="shared" si="20"/>
        <v>0</v>
      </c>
      <c r="J440" s="89" t="str">
        <f t="shared" si="21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26"/>
      <c r="F441" s="26"/>
      <c r="G441" s="27"/>
      <c r="H441" s="25"/>
      <c r="I441" s="26">
        <f t="shared" si="20"/>
        <v>0</v>
      </c>
      <c r="J441" s="89" t="str">
        <f t="shared" si="21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26"/>
      <c r="F442" s="26"/>
      <c r="G442" s="27"/>
      <c r="H442" s="25"/>
      <c r="I442" s="26">
        <f t="shared" si="20"/>
        <v>0</v>
      </c>
      <c r="J442" s="89" t="str">
        <f t="shared" si="21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26"/>
      <c r="F443" s="26"/>
      <c r="G443" s="27"/>
      <c r="H443" s="25"/>
      <c r="I443" s="26">
        <f t="shared" si="20"/>
        <v>0</v>
      </c>
      <c r="J443" s="89" t="str">
        <f t="shared" si="21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26"/>
      <c r="F444" s="26"/>
      <c r="G444" s="27"/>
      <c r="H444" s="25"/>
      <c r="I444" s="26">
        <f t="shared" si="20"/>
        <v>0</v>
      </c>
      <c r="J444" s="89" t="str">
        <f t="shared" si="21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26"/>
      <c r="F445" s="26"/>
      <c r="G445" s="27"/>
      <c r="H445" s="25"/>
      <c r="I445" s="26">
        <f t="shared" si="20"/>
        <v>0</v>
      </c>
      <c r="J445" s="89" t="str">
        <f t="shared" si="21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26"/>
      <c r="F446" s="26"/>
      <c r="G446" s="27"/>
      <c r="H446" s="25"/>
      <c r="I446" s="26">
        <f t="shared" si="20"/>
        <v>0</v>
      </c>
      <c r="J446" s="89" t="str">
        <f t="shared" si="21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26"/>
      <c r="F447" s="26"/>
      <c r="G447" s="27"/>
      <c r="H447" s="25"/>
      <c r="I447" s="26">
        <f t="shared" si="20"/>
        <v>0</v>
      </c>
      <c r="J447" s="89" t="str">
        <f t="shared" si="21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26"/>
      <c r="F448" s="26"/>
      <c r="G448" s="27"/>
      <c r="H448" s="25"/>
      <c r="I448" s="26">
        <f t="shared" si="20"/>
        <v>0</v>
      </c>
      <c r="J448" s="89" t="str">
        <f t="shared" si="21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26"/>
      <c r="F449" s="26"/>
      <c r="G449" s="27"/>
      <c r="H449" s="25"/>
      <c r="I449" s="26">
        <f t="shared" si="20"/>
        <v>0</v>
      </c>
      <c r="J449" s="89" t="str">
        <f t="shared" si="21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26"/>
      <c r="F450" s="26"/>
      <c r="G450" s="27"/>
      <c r="H450" s="25"/>
      <c r="I450" s="26">
        <f t="shared" si="20"/>
        <v>0</v>
      </c>
      <c r="J450" s="89" t="str">
        <f t="shared" si="21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26"/>
      <c r="F451" s="26"/>
      <c r="G451" s="27"/>
      <c r="H451" s="25"/>
      <c r="I451" s="26">
        <f t="shared" si="20"/>
        <v>0</v>
      </c>
      <c r="J451" s="89" t="str">
        <f t="shared" si="21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26"/>
      <c r="F452" s="26"/>
      <c r="G452" s="27"/>
      <c r="H452" s="25"/>
      <c r="I452" s="26">
        <f t="shared" si="20"/>
        <v>0</v>
      </c>
      <c r="J452" s="89" t="str">
        <f t="shared" si="21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26"/>
      <c r="F453" s="26"/>
      <c r="G453" s="27"/>
      <c r="H453" s="25"/>
      <c r="I453" s="26">
        <f t="shared" si="20"/>
        <v>0</v>
      </c>
      <c r="J453" s="89" t="str">
        <f t="shared" si="21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26"/>
      <c r="F454" s="26"/>
      <c r="G454" s="27"/>
      <c r="H454" s="25"/>
      <c r="I454" s="26">
        <f t="shared" si="20"/>
        <v>0</v>
      </c>
      <c r="J454" s="89" t="str">
        <f t="shared" si="21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26"/>
      <c r="F455" s="26"/>
      <c r="G455" s="27"/>
      <c r="H455" s="25"/>
      <c r="I455" s="26">
        <f t="shared" si="20"/>
        <v>0</v>
      </c>
      <c r="J455" s="89" t="str">
        <f t="shared" si="21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26"/>
      <c r="F456" s="26"/>
      <c r="G456" s="27"/>
      <c r="H456" s="25"/>
      <c r="I456" s="26">
        <f t="shared" si="20"/>
        <v>0</v>
      </c>
      <c r="J456" s="89" t="str">
        <f t="shared" si="21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26"/>
      <c r="F457" s="26"/>
      <c r="G457" s="27"/>
      <c r="H457" s="25"/>
      <c r="I457" s="26">
        <f t="shared" si="20"/>
        <v>0</v>
      </c>
      <c r="J457" s="89" t="str">
        <f t="shared" si="21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26"/>
      <c r="F458" s="26"/>
      <c r="G458" s="27"/>
      <c r="H458" s="25"/>
      <c r="I458" s="26">
        <f t="shared" si="20"/>
        <v>0</v>
      </c>
      <c r="J458" s="89" t="str">
        <f t="shared" si="21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26"/>
      <c r="F459" s="26"/>
      <c r="G459" s="27"/>
      <c r="H459" s="25"/>
      <c r="I459" s="26">
        <f t="shared" si="20"/>
        <v>0</v>
      </c>
      <c r="J459" s="89" t="str">
        <f t="shared" si="21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26"/>
      <c r="F460" s="26"/>
      <c r="G460" s="27"/>
      <c r="H460" s="25"/>
      <c r="I460" s="26">
        <f t="shared" si="20"/>
        <v>0</v>
      </c>
      <c r="J460" s="89" t="str">
        <f t="shared" si="21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26"/>
      <c r="F461" s="26"/>
      <c r="G461" s="27"/>
      <c r="H461" s="25"/>
      <c r="I461" s="26">
        <f t="shared" si="20"/>
        <v>0</v>
      </c>
      <c r="J461" s="89" t="str">
        <f t="shared" si="21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26"/>
      <c r="F462" s="26"/>
      <c r="G462" s="27"/>
      <c r="H462" s="25"/>
      <c r="I462" s="26">
        <f t="shared" si="20"/>
        <v>0</v>
      </c>
      <c r="J462" s="89" t="str">
        <f t="shared" si="21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26"/>
      <c r="F463" s="26"/>
      <c r="G463" s="27"/>
      <c r="H463" s="25"/>
      <c r="I463" s="26">
        <f t="shared" si="20"/>
        <v>0</v>
      </c>
      <c r="J463" s="89" t="str">
        <f t="shared" si="21"/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3">H464-D464</f>
        <v>0</v>
      </c>
      <c r="J464" s="89" t="str">
        <f t="shared" ref="J464:J499" si="24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26"/>
      <c r="F465" s="26"/>
      <c r="G465" s="27"/>
      <c r="H465" s="25"/>
      <c r="I465" s="26">
        <f t="shared" si="23"/>
        <v>0</v>
      </c>
      <c r="J465" s="89" t="str">
        <f t="shared" si="24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26"/>
      <c r="F466" s="26"/>
      <c r="G466" s="27"/>
      <c r="H466" s="25"/>
      <c r="I466" s="26">
        <f t="shared" si="23"/>
        <v>0</v>
      </c>
      <c r="J466" s="89" t="str">
        <f t="shared" si="24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26"/>
      <c r="F467" s="26"/>
      <c r="G467" s="27"/>
      <c r="H467" s="25"/>
      <c r="I467" s="26">
        <f t="shared" si="23"/>
        <v>0</v>
      </c>
      <c r="J467" s="89" t="str">
        <f t="shared" si="24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26"/>
      <c r="F468" s="26"/>
      <c r="G468" s="27"/>
      <c r="H468" s="25"/>
      <c r="I468" s="26">
        <f t="shared" si="23"/>
        <v>0</v>
      </c>
      <c r="J468" s="89" t="str">
        <f t="shared" si="24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26"/>
      <c r="F469" s="26"/>
      <c r="G469" s="27"/>
      <c r="H469" s="25"/>
      <c r="I469" s="26">
        <f t="shared" si="23"/>
        <v>0</v>
      </c>
      <c r="J469" s="89" t="str">
        <f t="shared" si="24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26"/>
      <c r="F470" s="26"/>
      <c r="G470" s="27"/>
      <c r="H470" s="25"/>
      <c r="I470" s="26">
        <f t="shared" si="23"/>
        <v>0</v>
      </c>
      <c r="J470" s="89" t="str">
        <f t="shared" si="24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26"/>
      <c r="F471" s="26"/>
      <c r="G471" s="27"/>
      <c r="H471" s="25"/>
      <c r="I471" s="26">
        <f t="shared" si="23"/>
        <v>0</v>
      </c>
      <c r="J471" s="89" t="str">
        <f t="shared" si="24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26"/>
      <c r="F472" s="26"/>
      <c r="G472" s="27"/>
      <c r="H472" s="25"/>
      <c r="I472" s="26">
        <f t="shared" si="23"/>
        <v>0</v>
      </c>
      <c r="J472" s="89" t="str">
        <f t="shared" si="24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26"/>
      <c r="F473" s="26"/>
      <c r="G473" s="27"/>
      <c r="H473" s="25"/>
      <c r="I473" s="26">
        <f t="shared" si="23"/>
        <v>0</v>
      </c>
      <c r="J473" s="89" t="str">
        <f t="shared" si="24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26"/>
      <c r="F474" s="26"/>
      <c r="G474" s="27"/>
      <c r="H474" s="25"/>
      <c r="I474" s="26">
        <f t="shared" si="23"/>
        <v>0</v>
      </c>
      <c r="J474" s="89" t="str">
        <f t="shared" si="24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26"/>
      <c r="F475" s="26"/>
      <c r="G475" s="27"/>
      <c r="H475" s="25"/>
      <c r="I475" s="26">
        <f t="shared" si="23"/>
        <v>0</v>
      </c>
      <c r="J475" s="89" t="str">
        <f t="shared" si="24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26"/>
      <c r="F476" s="26"/>
      <c r="G476" s="27"/>
      <c r="H476" s="25"/>
      <c r="I476" s="26">
        <f t="shared" si="23"/>
        <v>0</v>
      </c>
      <c r="J476" s="89" t="str">
        <f t="shared" si="24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26"/>
      <c r="F477" s="26"/>
      <c r="G477" s="27"/>
      <c r="H477" s="25"/>
      <c r="I477" s="26">
        <f t="shared" si="23"/>
        <v>0</v>
      </c>
      <c r="J477" s="89" t="str">
        <f t="shared" si="24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26"/>
      <c r="F478" s="26"/>
      <c r="G478" s="27"/>
      <c r="H478" s="25"/>
      <c r="I478" s="26">
        <f t="shared" si="23"/>
        <v>0</v>
      </c>
      <c r="J478" s="89" t="str">
        <f t="shared" si="24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26"/>
      <c r="F479" s="26"/>
      <c r="G479" s="27"/>
      <c r="H479" s="25"/>
      <c r="I479" s="26">
        <f t="shared" si="23"/>
        <v>0</v>
      </c>
      <c r="J479" s="89" t="str">
        <f t="shared" si="24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26"/>
      <c r="F480" s="26"/>
      <c r="G480" s="27"/>
      <c r="H480" s="25"/>
      <c r="I480" s="26">
        <f t="shared" si="23"/>
        <v>0</v>
      </c>
      <c r="J480" s="89" t="str">
        <f t="shared" si="24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26"/>
      <c r="F481" s="26"/>
      <c r="G481" s="27"/>
      <c r="H481" s="25"/>
      <c r="I481" s="26">
        <f t="shared" si="23"/>
        <v>0</v>
      </c>
      <c r="J481" s="89" t="str">
        <f t="shared" si="24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26"/>
      <c r="F482" s="26"/>
      <c r="G482" s="27"/>
      <c r="H482" s="25"/>
      <c r="I482" s="26">
        <f t="shared" si="23"/>
        <v>0</v>
      </c>
      <c r="J482" s="89" t="str">
        <f t="shared" si="24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26"/>
      <c r="F483" s="26"/>
      <c r="G483" s="27"/>
      <c r="H483" s="25"/>
      <c r="I483" s="26">
        <f t="shared" si="23"/>
        <v>0</v>
      </c>
      <c r="J483" s="89" t="str">
        <f t="shared" si="24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26"/>
      <c r="F484" s="26"/>
      <c r="G484" s="27"/>
      <c r="H484" s="25"/>
      <c r="I484" s="26">
        <f t="shared" si="23"/>
        <v>0</v>
      </c>
      <c r="J484" s="89" t="str">
        <f t="shared" si="24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26"/>
      <c r="F485" s="26"/>
      <c r="G485" s="27"/>
      <c r="H485" s="25"/>
      <c r="I485" s="26">
        <f t="shared" si="23"/>
        <v>0</v>
      </c>
      <c r="J485" s="89" t="str">
        <f t="shared" si="24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26"/>
      <c r="F486" s="26"/>
      <c r="G486" s="27"/>
      <c r="H486" s="25"/>
      <c r="I486" s="26">
        <f t="shared" si="23"/>
        <v>0</v>
      </c>
      <c r="J486" s="89" t="str">
        <f t="shared" si="24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26"/>
      <c r="F487" s="26"/>
      <c r="G487" s="27"/>
      <c r="H487" s="25"/>
      <c r="I487" s="26">
        <f t="shared" si="23"/>
        <v>0</v>
      </c>
      <c r="J487" s="89" t="str">
        <f t="shared" si="24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26"/>
      <c r="F488" s="26"/>
      <c r="G488" s="27"/>
      <c r="H488" s="25"/>
      <c r="I488" s="26">
        <f t="shared" si="23"/>
        <v>0</v>
      </c>
      <c r="J488" s="89" t="str">
        <f t="shared" si="24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26"/>
      <c r="F489" s="26"/>
      <c r="G489" s="27"/>
      <c r="H489" s="25"/>
      <c r="I489" s="26">
        <f t="shared" si="23"/>
        <v>0</v>
      </c>
      <c r="J489" s="89" t="str">
        <f t="shared" si="24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26"/>
      <c r="F490" s="26"/>
      <c r="G490" s="27"/>
      <c r="H490" s="25"/>
      <c r="I490" s="26">
        <f t="shared" si="23"/>
        <v>0</v>
      </c>
      <c r="J490" s="89" t="str">
        <f t="shared" si="24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26"/>
      <c r="F491" s="26"/>
      <c r="G491" s="27"/>
      <c r="H491" s="25"/>
      <c r="I491" s="26">
        <f t="shared" si="23"/>
        <v>0</v>
      </c>
      <c r="J491" s="89" t="str">
        <f t="shared" si="24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26"/>
      <c r="F492" s="26"/>
      <c r="G492" s="27"/>
      <c r="H492" s="25"/>
      <c r="I492" s="26">
        <f t="shared" si="23"/>
        <v>0</v>
      </c>
      <c r="J492" s="89" t="str">
        <f t="shared" si="24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26"/>
      <c r="F493" s="26"/>
      <c r="G493" s="27"/>
      <c r="H493" s="25"/>
      <c r="I493" s="26">
        <f t="shared" si="23"/>
        <v>0</v>
      </c>
      <c r="J493" s="89" t="str">
        <f t="shared" si="24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26"/>
      <c r="F494" s="26"/>
      <c r="G494" s="27"/>
      <c r="H494" s="25"/>
      <c r="I494" s="26">
        <f t="shared" si="23"/>
        <v>0</v>
      </c>
      <c r="J494" s="89" t="str">
        <f t="shared" si="24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26"/>
      <c r="F495" s="26"/>
      <c r="G495" s="27"/>
      <c r="H495" s="25"/>
      <c r="I495" s="26">
        <f t="shared" si="23"/>
        <v>0</v>
      </c>
      <c r="J495" s="89" t="str">
        <f t="shared" si="24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26"/>
      <c r="F496" s="26"/>
      <c r="G496" s="27"/>
      <c r="H496" s="25"/>
      <c r="I496" s="26">
        <f t="shared" si="23"/>
        <v>0</v>
      </c>
      <c r="J496" s="89" t="str">
        <f t="shared" si="24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26"/>
      <c r="F497" s="26"/>
      <c r="G497" s="27"/>
      <c r="H497" s="25"/>
      <c r="I497" s="26">
        <f t="shared" si="23"/>
        <v>0</v>
      </c>
      <c r="J497" s="89" t="str">
        <f t="shared" si="24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26"/>
      <c r="F498" s="26"/>
      <c r="G498" s="27"/>
      <c r="H498" s="25"/>
      <c r="I498" s="26">
        <f t="shared" si="23"/>
        <v>0</v>
      </c>
      <c r="J498" s="89" t="str">
        <f t="shared" si="24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26"/>
      <c r="F499" s="26"/>
      <c r="G499" s="27"/>
      <c r="H499" s="25"/>
      <c r="I499" s="26">
        <f t="shared" si="23"/>
        <v>0</v>
      </c>
      <c r="J499" s="89" t="str">
        <f t="shared" si="24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395.25</v>
      </c>
      <c r="E500" s="28">
        <f>SUM(E15:E499)</f>
        <v>395.25</v>
      </c>
      <c r="F500" s="28">
        <f>D500-E500</f>
        <v>0</v>
      </c>
      <c r="H500" s="35" t="s">
        <v>13</v>
      </c>
      <c r="I500" s="34">
        <f>SUM(I15:I499)</f>
        <v>97.25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128-1DCC-F949-8E30-0925019FFB76}">
  <dimension ref="A1:N670"/>
  <sheetViews>
    <sheetView zoomScale="134" zoomScaleNormal="100" zoomScalePageLayoutView="113" workbookViewId="0">
      <selection activeCell="G20" sqref="G20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1166</v>
      </c>
      <c r="B6" s="109"/>
      <c r="C6" s="109"/>
      <c r="D6" s="109"/>
      <c r="E6" s="109"/>
      <c r="F6" s="109"/>
      <c r="G6" s="109"/>
    </row>
    <row r="7" spans="1:11" ht="17" x14ac:dyDescent="0.25">
      <c r="A7" s="13" t="s">
        <v>1163</v>
      </c>
      <c r="B7" s="5"/>
      <c r="C7" s="5"/>
      <c r="D7" s="23"/>
      <c r="E7" s="18"/>
      <c r="F7" s="18"/>
      <c r="G7" s="6"/>
    </row>
    <row r="8" spans="1:11" ht="17" x14ac:dyDescent="0.25">
      <c r="A8" s="13" t="s">
        <v>4</v>
      </c>
      <c r="B8" s="4"/>
      <c r="C8" s="4"/>
      <c r="D8" s="23"/>
      <c r="E8" s="18"/>
      <c r="F8" s="18"/>
      <c r="G8" s="6"/>
    </row>
    <row r="9" spans="1:11" ht="17" x14ac:dyDescent="0.25">
      <c r="A9" s="13" t="s">
        <v>1164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972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45322</v>
      </c>
      <c r="B15" s="25">
        <v>1851</v>
      </c>
      <c r="C15" s="25">
        <f ca="1">IF(B15&gt;0,45-($G$3-A15)," ")</f>
        <v>-91</v>
      </c>
      <c r="D15" s="26">
        <v>207.5</v>
      </c>
      <c r="E15" s="80">
        <v>207.5</v>
      </c>
      <c r="F15" s="26">
        <f>D15-E15</f>
        <v>0</v>
      </c>
      <c r="G15" s="49" t="s">
        <v>1172</v>
      </c>
      <c r="H15" s="25">
        <v>237.5</v>
      </c>
      <c r="I15" s="26">
        <f>H15-D15</f>
        <v>30</v>
      </c>
      <c r="J15" s="89" t="str">
        <f>IF(K15&gt;0,$E$14," ")</f>
        <v>PAGO RECIBIDO</v>
      </c>
      <c r="K15" s="25" t="s">
        <v>1315</v>
      </c>
    </row>
    <row r="16" spans="1:11" ht="26" x14ac:dyDescent="0.2">
      <c r="A16" s="24">
        <v>45322</v>
      </c>
      <c r="B16" s="25">
        <v>1851</v>
      </c>
      <c r="C16" s="25">
        <f t="shared" ref="C16:C79" ca="1" si="0">IF(B16&gt;0,45-($G$3-A16)," ")</f>
        <v>-91</v>
      </c>
      <c r="D16" s="26">
        <v>155</v>
      </c>
      <c r="E16" s="80">
        <v>155</v>
      </c>
      <c r="F16" s="26" t="str">
        <f ca="1">IF(C16&gt;0,(F15+D16-E16)," ")</f>
        <v xml:space="preserve"> </v>
      </c>
      <c r="G16" s="49" t="s">
        <v>1173</v>
      </c>
      <c r="H16" s="25">
        <v>175</v>
      </c>
      <c r="I16" s="26">
        <f t="shared" ref="I16:I79" si="1">H16-D16</f>
        <v>20</v>
      </c>
      <c r="J16" s="89" t="str">
        <f t="shared" ref="J16:J79" si="2">IF(K16&gt;0,$E$14," ")</f>
        <v>PAGO RECIBIDO</v>
      </c>
      <c r="K16" s="25" t="s">
        <v>1315</v>
      </c>
    </row>
    <row r="17" spans="1:11" ht="26" x14ac:dyDescent="0.2">
      <c r="A17" s="24">
        <v>45328</v>
      </c>
      <c r="B17" s="25">
        <v>1875</v>
      </c>
      <c r="C17" s="25">
        <f t="shared" ca="1" si="0"/>
        <v>-85</v>
      </c>
      <c r="D17" s="26">
        <v>165</v>
      </c>
      <c r="E17" s="80">
        <v>165</v>
      </c>
      <c r="F17" s="26" t="str">
        <f ca="1">IF(C17&gt;0,(F16+D17-E17)," ")</f>
        <v xml:space="preserve"> </v>
      </c>
      <c r="G17" s="49" t="s">
        <v>1207</v>
      </c>
      <c r="H17" s="25">
        <v>186</v>
      </c>
      <c r="I17" s="26">
        <f t="shared" si="1"/>
        <v>21</v>
      </c>
      <c r="J17" s="89" t="str">
        <f t="shared" si="2"/>
        <v>PAGO RECIBIDO</v>
      </c>
      <c r="K17" s="25" t="s">
        <v>1315</v>
      </c>
    </row>
    <row r="18" spans="1:11" ht="39" x14ac:dyDescent="0.2">
      <c r="A18" s="24">
        <v>45335</v>
      </c>
      <c r="B18" s="25">
        <v>1910</v>
      </c>
      <c r="C18" s="25">
        <f t="shared" ca="1" si="0"/>
        <v>-78</v>
      </c>
      <c r="D18" s="26">
        <v>248.5</v>
      </c>
      <c r="E18" s="80">
        <v>248.5</v>
      </c>
      <c r="F18" s="26" t="str">
        <f ca="1">IF(C18&gt;0,(F17+D18-E18)," ")</f>
        <v xml:space="preserve"> </v>
      </c>
      <c r="G18" s="49" t="s">
        <v>1220</v>
      </c>
      <c r="H18" s="25">
        <v>304.5</v>
      </c>
      <c r="I18" s="26">
        <f t="shared" si="1"/>
        <v>56</v>
      </c>
      <c r="J18" s="89" t="str">
        <f t="shared" si="2"/>
        <v>PAGO RECIBIDO</v>
      </c>
      <c r="K18" s="25" t="s">
        <v>1315</v>
      </c>
    </row>
    <row r="19" spans="1:11" ht="26" x14ac:dyDescent="0.2">
      <c r="A19" s="24">
        <v>45338</v>
      </c>
      <c r="B19" s="25">
        <v>1931</v>
      </c>
      <c r="C19" s="25">
        <f t="shared" ca="1" si="0"/>
        <v>-75</v>
      </c>
      <c r="D19" s="26">
        <v>96</v>
      </c>
      <c r="E19" s="80">
        <v>96</v>
      </c>
      <c r="F19" s="26" t="str">
        <f t="shared" ref="F19:F30" ca="1" si="3">IF(C19&gt;0,(F18+D19-E19)," ")</f>
        <v xml:space="preserve"> </v>
      </c>
      <c r="G19" s="49" t="s">
        <v>1226</v>
      </c>
      <c r="H19" s="25">
        <v>120</v>
      </c>
      <c r="I19" s="26">
        <f t="shared" si="1"/>
        <v>24</v>
      </c>
      <c r="J19" s="89" t="str">
        <f t="shared" si="2"/>
        <v>PAGO RECIBIDO</v>
      </c>
      <c r="K19" s="25" t="s">
        <v>1315</v>
      </c>
    </row>
    <row r="20" spans="1:11" ht="26" x14ac:dyDescent="0.2">
      <c r="A20" s="24">
        <v>45339</v>
      </c>
      <c r="B20" s="25">
        <v>1937</v>
      </c>
      <c r="C20" s="25">
        <f t="shared" ca="1" si="0"/>
        <v>-74</v>
      </c>
      <c r="D20" s="26">
        <v>137</v>
      </c>
      <c r="E20" s="80">
        <v>137</v>
      </c>
      <c r="F20" s="26" t="str">
        <f t="shared" ca="1" si="3"/>
        <v xml:space="preserve"> </v>
      </c>
      <c r="G20" s="49" t="s">
        <v>1227</v>
      </c>
      <c r="H20" s="25">
        <v>173.5</v>
      </c>
      <c r="I20" s="26">
        <f t="shared" si="1"/>
        <v>36.5</v>
      </c>
      <c r="J20" s="89" t="str">
        <f t="shared" si="2"/>
        <v>PAGO RECIBIDO</v>
      </c>
      <c r="K20" s="25" t="s">
        <v>1315</v>
      </c>
    </row>
    <row r="21" spans="1:11" ht="39" x14ac:dyDescent="0.2">
      <c r="A21" s="24">
        <v>45342</v>
      </c>
      <c r="B21" s="25">
        <v>1942</v>
      </c>
      <c r="C21" s="25">
        <f t="shared" ca="1" si="0"/>
        <v>-71</v>
      </c>
      <c r="D21" s="26">
        <v>98</v>
      </c>
      <c r="E21" s="80"/>
      <c r="F21" s="26" t="str">
        <f t="shared" ca="1" si="3"/>
        <v xml:space="preserve"> </v>
      </c>
      <c r="G21" s="49" t="s">
        <v>1232</v>
      </c>
      <c r="H21" s="25">
        <v>140</v>
      </c>
      <c r="I21" s="26">
        <f t="shared" si="1"/>
        <v>42</v>
      </c>
      <c r="J21" s="89" t="str">
        <f t="shared" si="2"/>
        <v xml:space="preserve"> </v>
      </c>
      <c r="K21" s="25"/>
    </row>
    <row r="22" spans="1:11" ht="39" x14ac:dyDescent="0.2">
      <c r="A22" s="24">
        <v>45342</v>
      </c>
      <c r="B22" s="25">
        <v>1941</v>
      </c>
      <c r="C22" s="25">
        <f t="shared" ca="1" si="0"/>
        <v>-71</v>
      </c>
      <c r="D22" s="26">
        <v>122</v>
      </c>
      <c r="E22" s="80"/>
      <c r="F22" s="26" t="str">
        <f t="shared" ca="1" si="3"/>
        <v xml:space="preserve"> </v>
      </c>
      <c r="G22" s="49" t="s">
        <v>1233</v>
      </c>
      <c r="H22" s="25">
        <v>143</v>
      </c>
      <c r="I22" s="26">
        <f t="shared" si="1"/>
        <v>21</v>
      </c>
      <c r="J22" s="89" t="str">
        <f t="shared" si="2"/>
        <v xml:space="preserve"> </v>
      </c>
      <c r="K22" s="25"/>
    </row>
    <row r="23" spans="1:11" ht="26" x14ac:dyDescent="0.2">
      <c r="A23" s="24">
        <v>45342</v>
      </c>
      <c r="B23" s="25">
        <v>1976</v>
      </c>
      <c r="C23" s="25">
        <f t="shared" ca="1" si="0"/>
        <v>-71</v>
      </c>
      <c r="D23" s="26">
        <v>216</v>
      </c>
      <c r="E23" s="80"/>
      <c r="F23" s="26" t="str">
        <f t="shared" ca="1" si="3"/>
        <v xml:space="preserve"> </v>
      </c>
      <c r="G23" s="49" t="s">
        <v>1251</v>
      </c>
      <c r="H23" s="25">
        <v>240</v>
      </c>
      <c r="I23" s="26">
        <f t="shared" si="1"/>
        <v>24</v>
      </c>
      <c r="J23" s="89" t="str">
        <f t="shared" si="2"/>
        <v xml:space="preserve"> </v>
      </c>
      <c r="K23" s="25"/>
    </row>
    <row r="24" spans="1:11" ht="26" x14ac:dyDescent="0.2">
      <c r="A24" s="24">
        <v>45342</v>
      </c>
      <c r="B24" s="25">
        <v>1977</v>
      </c>
      <c r="C24" s="25">
        <f t="shared" ca="1" si="0"/>
        <v>-71</v>
      </c>
      <c r="D24" s="26">
        <v>34</v>
      </c>
      <c r="E24" s="80"/>
      <c r="F24" s="26" t="str">
        <f t="shared" ca="1" si="3"/>
        <v xml:space="preserve"> </v>
      </c>
      <c r="G24" s="49" t="s">
        <v>1252</v>
      </c>
      <c r="H24" s="25">
        <v>40</v>
      </c>
      <c r="I24" s="26">
        <f t="shared" si="1"/>
        <v>6</v>
      </c>
      <c r="J24" s="89" t="str">
        <f t="shared" si="2"/>
        <v xml:space="preserve"> </v>
      </c>
      <c r="K24" s="25"/>
    </row>
    <row r="25" spans="1:11" ht="26" x14ac:dyDescent="0.2">
      <c r="A25" s="24">
        <v>45349</v>
      </c>
      <c r="B25" s="25">
        <v>1984</v>
      </c>
      <c r="C25" s="25">
        <f t="shared" ca="1" si="0"/>
        <v>-64</v>
      </c>
      <c r="D25" s="26">
        <v>60</v>
      </c>
      <c r="E25" s="80"/>
      <c r="F25" s="26" t="str">
        <f t="shared" ca="1" si="3"/>
        <v xml:space="preserve"> </v>
      </c>
      <c r="G25" s="49" t="s">
        <v>1253</v>
      </c>
      <c r="H25" s="25">
        <v>80</v>
      </c>
      <c r="I25" s="26">
        <f t="shared" si="1"/>
        <v>20</v>
      </c>
      <c r="J25" s="89" t="str">
        <f t="shared" si="2"/>
        <v xml:space="preserve"> </v>
      </c>
      <c r="K25" s="25"/>
    </row>
    <row r="26" spans="1:11" ht="26" x14ac:dyDescent="0.2">
      <c r="A26" s="24">
        <v>45349</v>
      </c>
      <c r="B26" s="25">
        <v>1983</v>
      </c>
      <c r="C26" s="25">
        <f t="shared" ca="1" si="0"/>
        <v>-64</v>
      </c>
      <c r="D26" s="26">
        <v>30</v>
      </c>
      <c r="E26" s="80"/>
      <c r="F26" s="26" t="str">
        <f t="shared" ca="1" si="3"/>
        <v xml:space="preserve"> </v>
      </c>
      <c r="G26" s="49" t="s">
        <v>1254</v>
      </c>
      <c r="H26" s="25">
        <v>35</v>
      </c>
      <c r="I26" s="26">
        <f t="shared" si="1"/>
        <v>5</v>
      </c>
      <c r="J26" s="89" t="str">
        <f t="shared" si="2"/>
        <v xml:space="preserve"> </v>
      </c>
      <c r="K26" s="25"/>
    </row>
    <row r="27" spans="1:11" ht="39" x14ac:dyDescent="0.2">
      <c r="A27" s="24">
        <v>45359</v>
      </c>
      <c r="B27" s="25">
        <v>2032</v>
      </c>
      <c r="C27" s="25">
        <f t="shared" ca="1" si="0"/>
        <v>-54</v>
      </c>
      <c r="D27" s="26">
        <v>112</v>
      </c>
      <c r="E27" s="80"/>
      <c r="F27" s="26" t="str">
        <f t="shared" ca="1" si="3"/>
        <v xml:space="preserve"> </v>
      </c>
      <c r="G27" s="49" t="s">
        <v>1283</v>
      </c>
      <c r="H27" s="25">
        <v>140</v>
      </c>
      <c r="I27" s="26">
        <f t="shared" si="1"/>
        <v>28</v>
      </c>
      <c r="J27" s="89" t="str">
        <f t="shared" si="2"/>
        <v xml:space="preserve"> </v>
      </c>
      <c r="K27" s="25"/>
    </row>
    <row r="28" spans="1:11" ht="26" x14ac:dyDescent="0.2">
      <c r="A28" s="24">
        <v>45363</v>
      </c>
      <c r="B28" s="25">
        <v>2045</v>
      </c>
      <c r="C28" s="25">
        <f t="shared" ca="1" si="0"/>
        <v>-50</v>
      </c>
      <c r="D28" s="26">
        <v>228</v>
      </c>
      <c r="E28" s="80"/>
      <c r="F28" s="26" t="str">
        <f t="shared" ca="1" si="3"/>
        <v xml:space="preserve"> </v>
      </c>
      <c r="G28" s="49" t="s">
        <v>1284</v>
      </c>
      <c r="H28" s="25">
        <v>288</v>
      </c>
      <c r="I28" s="26">
        <f t="shared" si="1"/>
        <v>60</v>
      </c>
      <c r="J28" s="89" t="str">
        <f t="shared" si="2"/>
        <v xml:space="preserve"> </v>
      </c>
      <c r="K28" s="25"/>
    </row>
    <row r="29" spans="1:11" ht="26" x14ac:dyDescent="0.2">
      <c r="A29" s="24">
        <v>45364</v>
      </c>
      <c r="B29" s="25">
        <v>2051</v>
      </c>
      <c r="C29" s="25">
        <f t="shared" ca="1" si="0"/>
        <v>-49</v>
      </c>
      <c r="D29" s="26">
        <v>72</v>
      </c>
      <c r="E29" s="80"/>
      <c r="F29" s="26" t="str">
        <f t="shared" ca="1" si="3"/>
        <v xml:space="preserve"> </v>
      </c>
      <c r="G29" s="49" t="s">
        <v>1285</v>
      </c>
      <c r="H29" s="25">
        <v>96</v>
      </c>
      <c r="I29" s="26">
        <f t="shared" si="1"/>
        <v>24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80"/>
      <c r="F30" s="26" t="e">
        <f t="shared" ca="1" si="3"/>
        <v>#VALUE!</v>
      </c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80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80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80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80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80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80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80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80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80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80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80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80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80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80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80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80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80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80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80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80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80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80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80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80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80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80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80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80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80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80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80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80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80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80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80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80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80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80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80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80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80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80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80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80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80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80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80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80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80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80"/>
      <c r="F80" s="26"/>
      <c r="G80" s="27"/>
      <c r="H80" s="25"/>
      <c r="I80" s="26">
        <f t="shared" ref="I80:I143" si="5">H80-D80</f>
        <v>0</v>
      </c>
      <c r="J80" s="89" t="str">
        <f t="shared" ref="J80:J143" si="6">IF(K80&gt;0,$E$14," ")</f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80"/>
      <c r="F81" s="26"/>
      <c r="G81" s="27"/>
      <c r="H81" s="25"/>
      <c r="I81" s="26">
        <f t="shared" si="5"/>
        <v>0</v>
      </c>
      <c r="J81" s="89" t="str">
        <f t="shared" si="6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80"/>
      <c r="F82" s="26"/>
      <c r="G82" s="27"/>
      <c r="H82" s="25"/>
      <c r="I82" s="26">
        <f t="shared" si="5"/>
        <v>0</v>
      </c>
      <c r="J82" s="89" t="str">
        <f t="shared" si="6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80"/>
      <c r="F83" s="26"/>
      <c r="G83" s="27"/>
      <c r="H83" s="25"/>
      <c r="I83" s="26">
        <f t="shared" si="5"/>
        <v>0</v>
      </c>
      <c r="J83" s="89" t="str">
        <f t="shared" si="6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80"/>
      <c r="F84" s="26"/>
      <c r="G84" s="27"/>
      <c r="H84" s="25"/>
      <c r="I84" s="26">
        <f t="shared" si="5"/>
        <v>0</v>
      </c>
      <c r="J84" s="89" t="str">
        <f t="shared" si="6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80"/>
      <c r="F85" s="26"/>
      <c r="G85" s="27"/>
      <c r="H85" s="25"/>
      <c r="I85" s="26">
        <f t="shared" si="5"/>
        <v>0</v>
      </c>
      <c r="J85" s="89" t="str">
        <f t="shared" si="6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80"/>
      <c r="F86" s="26"/>
      <c r="G86" s="27"/>
      <c r="H86" s="25"/>
      <c r="I86" s="26">
        <f t="shared" si="5"/>
        <v>0</v>
      </c>
      <c r="J86" s="89" t="str">
        <f t="shared" si="6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80"/>
      <c r="F87" s="26"/>
      <c r="G87" s="27"/>
      <c r="H87" s="25"/>
      <c r="I87" s="26">
        <f t="shared" si="5"/>
        <v>0</v>
      </c>
      <c r="J87" s="89" t="str">
        <f t="shared" si="6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80"/>
      <c r="F88" s="26"/>
      <c r="G88" s="27"/>
      <c r="H88" s="25"/>
      <c r="I88" s="26">
        <f t="shared" si="5"/>
        <v>0</v>
      </c>
      <c r="J88" s="89" t="str">
        <f t="shared" si="6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80"/>
      <c r="F89" s="26"/>
      <c r="G89" s="27"/>
      <c r="H89" s="25"/>
      <c r="I89" s="26">
        <f t="shared" si="5"/>
        <v>0</v>
      </c>
      <c r="J89" s="89" t="str">
        <f t="shared" si="6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80"/>
      <c r="F90" s="26"/>
      <c r="G90" s="27"/>
      <c r="H90" s="25"/>
      <c r="I90" s="26">
        <f t="shared" si="5"/>
        <v>0</v>
      </c>
      <c r="J90" s="89" t="str">
        <f t="shared" si="6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80"/>
      <c r="F91" s="26"/>
      <c r="G91" s="27"/>
      <c r="H91" s="25"/>
      <c r="I91" s="26">
        <f t="shared" si="5"/>
        <v>0</v>
      </c>
      <c r="J91" s="89" t="str">
        <f t="shared" si="6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80"/>
      <c r="F92" s="26"/>
      <c r="G92" s="27"/>
      <c r="H92" s="25"/>
      <c r="I92" s="26">
        <f t="shared" si="5"/>
        <v>0</v>
      </c>
      <c r="J92" s="89" t="str">
        <f t="shared" si="6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80"/>
      <c r="F93" s="26"/>
      <c r="G93" s="27"/>
      <c r="H93" s="25"/>
      <c r="I93" s="26">
        <f t="shared" si="5"/>
        <v>0</v>
      </c>
      <c r="J93" s="89" t="str">
        <f t="shared" si="6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80"/>
      <c r="F94" s="26"/>
      <c r="G94" s="27"/>
      <c r="H94" s="25"/>
      <c r="I94" s="26">
        <f t="shared" si="5"/>
        <v>0</v>
      </c>
      <c r="J94" s="89" t="str">
        <f t="shared" si="6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80"/>
      <c r="F95" s="26"/>
      <c r="G95" s="27"/>
      <c r="H95" s="25"/>
      <c r="I95" s="26">
        <f t="shared" si="5"/>
        <v>0</v>
      </c>
      <c r="J95" s="89" t="str">
        <f t="shared" si="6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80"/>
      <c r="F96" s="26"/>
      <c r="G96" s="27"/>
      <c r="H96" s="25"/>
      <c r="I96" s="26">
        <f t="shared" si="5"/>
        <v>0</v>
      </c>
      <c r="J96" s="89" t="str">
        <f t="shared" si="6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80"/>
      <c r="F97" s="26"/>
      <c r="G97" s="27"/>
      <c r="H97" s="25"/>
      <c r="I97" s="26">
        <f t="shared" si="5"/>
        <v>0</v>
      </c>
      <c r="J97" s="89" t="str">
        <f t="shared" si="6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80"/>
      <c r="F98" s="26"/>
      <c r="G98" s="27"/>
      <c r="H98" s="25"/>
      <c r="I98" s="26">
        <f t="shared" si="5"/>
        <v>0</v>
      </c>
      <c r="J98" s="89" t="str">
        <f t="shared" si="6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80"/>
      <c r="F99" s="26"/>
      <c r="G99" s="27"/>
      <c r="H99" s="25"/>
      <c r="I99" s="26">
        <f t="shared" si="5"/>
        <v>0</v>
      </c>
      <c r="J99" s="89" t="str">
        <f t="shared" si="6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80"/>
      <c r="F100" s="26"/>
      <c r="G100" s="27"/>
      <c r="H100" s="25"/>
      <c r="I100" s="26">
        <f t="shared" si="5"/>
        <v>0</v>
      </c>
      <c r="J100" s="89" t="str">
        <f t="shared" si="6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80"/>
      <c r="F101" s="26"/>
      <c r="G101" s="27"/>
      <c r="H101" s="25"/>
      <c r="I101" s="26">
        <f t="shared" si="5"/>
        <v>0</v>
      </c>
      <c r="J101" s="89" t="str">
        <f t="shared" si="6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80"/>
      <c r="F102" s="26"/>
      <c r="G102" s="27"/>
      <c r="H102" s="25"/>
      <c r="I102" s="26">
        <f t="shared" si="5"/>
        <v>0</v>
      </c>
      <c r="J102" s="89" t="str">
        <f t="shared" si="6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80"/>
      <c r="F103" s="26"/>
      <c r="G103" s="27"/>
      <c r="H103" s="25"/>
      <c r="I103" s="26">
        <f t="shared" si="5"/>
        <v>0</v>
      </c>
      <c r="J103" s="89" t="str">
        <f t="shared" si="6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80"/>
      <c r="F104" s="26"/>
      <c r="G104" s="27"/>
      <c r="H104" s="25"/>
      <c r="I104" s="26">
        <f t="shared" si="5"/>
        <v>0</v>
      </c>
      <c r="J104" s="89" t="str">
        <f t="shared" si="6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80"/>
      <c r="F105" s="26"/>
      <c r="G105" s="27"/>
      <c r="H105" s="25"/>
      <c r="I105" s="26">
        <f t="shared" si="5"/>
        <v>0</v>
      </c>
      <c r="J105" s="89" t="str">
        <f t="shared" si="6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80"/>
      <c r="F106" s="26"/>
      <c r="G106" s="27"/>
      <c r="H106" s="25"/>
      <c r="I106" s="26">
        <f t="shared" si="5"/>
        <v>0</v>
      </c>
      <c r="J106" s="89" t="str">
        <f t="shared" si="6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80"/>
      <c r="F107" s="26"/>
      <c r="G107" s="27"/>
      <c r="H107" s="25"/>
      <c r="I107" s="26">
        <f t="shared" si="5"/>
        <v>0</v>
      </c>
      <c r="J107" s="89" t="str">
        <f t="shared" si="6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80"/>
      <c r="F108" s="26"/>
      <c r="G108" s="27"/>
      <c r="H108" s="25"/>
      <c r="I108" s="26">
        <f t="shared" si="5"/>
        <v>0</v>
      </c>
      <c r="J108" s="89" t="str">
        <f t="shared" si="6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80"/>
      <c r="F109" s="26"/>
      <c r="G109" s="27"/>
      <c r="H109" s="25"/>
      <c r="I109" s="26">
        <f t="shared" si="5"/>
        <v>0</v>
      </c>
      <c r="J109" s="89" t="str">
        <f t="shared" si="6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80"/>
      <c r="F110" s="26"/>
      <c r="G110" s="27"/>
      <c r="H110" s="25"/>
      <c r="I110" s="26">
        <f t="shared" si="5"/>
        <v>0</v>
      </c>
      <c r="J110" s="89" t="str">
        <f t="shared" si="6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80"/>
      <c r="F111" s="26"/>
      <c r="G111" s="27"/>
      <c r="H111" s="25"/>
      <c r="I111" s="26">
        <f t="shared" si="5"/>
        <v>0</v>
      </c>
      <c r="J111" s="89" t="str">
        <f t="shared" si="6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80"/>
      <c r="F112" s="26"/>
      <c r="G112" s="27"/>
      <c r="H112" s="25"/>
      <c r="I112" s="26">
        <f t="shared" si="5"/>
        <v>0</v>
      </c>
      <c r="J112" s="89" t="str">
        <f t="shared" si="6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80"/>
      <c r="F113" s="26"/>
      <c r="G113" s="27"/>
      <c r="H113" s="25"/>
      <c r="I113" s="26">
        <f t="shared" si="5"/>
        <v>0</v>
      </c>
      <c r="J113" s="89" t="str">
        <f t="shared" si="6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80"/>
      <c r="F114" s="26"/>
      <c r="G114" s="27"/>
      <c r="H114" s="25"/>
      <c r="I114" s="26">
        <f t="shared" si="5"/>
        <v>0</v>
      </c>
      <c r="J114" s="89" t="str">
        <f t="shared" si="6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80"/>
      <c r="F115" s="26"/>
      <c r="G115" s="27"/>
      <c r="H115" s="25"/>
      <c r="I115" s="26">
        <f t="shared" si="5"/>
        <v>0</v>
      </c>
      <c r="J115" s="89" t="str">
        <f t="shared" si="6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80"/>
      <c r="F116" s="26"/>
      <c r="G116" s="27"/>
      <c r="H116" s="25"/>
      <c r="I116" s="26">
        <f t="shared" si="5"/>
        <v>0</v>
      </c>
      <c r="J116" s="89" t="str">
        <f t="shared" si="6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80"/>
      <c r="F117" s="26"/>
      <c r="G117" s="27"/>
      <c r="H117" s="25"/>
      <c r="I117" s="26">
        <f t="shared" si="5"/>
        <v>0</v>
      </c>
      <c r="J117" s="89" t="str">
        <f t="shared" si="6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80"/>
      <c r="F118" s="26"/>
      <c r="G118" s="27"/>
      <c r="H118" s="25"/>
      <c r="I118" s="26">
        <f t="shared" si="5"/>
        <v>0</v>
      </c>
      <c r="J118" s="89" t="str">
        <f t="shared" si="6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80"/>
      <c r="F119" s="26"/>
      <c r="G119" s="27"/>
      <c r="H119" s="25"/>
      <c r="I119" s="26">
        <f t="shared" si="5"/>
        <v>0</v>
      </c>
      <c r="J119" s="89" t="str">
        <f t="shared" si="6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80"/>
      <c r="F120" s="26"/>
      <c r="G120" s="27"/>
      <c r="H120" s="25"/>
      <c r="I120" s="26">
        <f t="shared" si="5"/>
        <v>0</v>
      </c>
      <c r="J120" s="89" t="str">
        <f t="shared" si="6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80"/>
      <c r="F121" s="26"/>
      <c r="G121" s="27"/>
      <c r="H121" s="25"/>
      <c r="I121" s="26">
        <f t="shared" si="5"/>
        <v>0</v>
      </c>
      <c r="J121" s="89" t="str">
        <f t="shared" si="6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80"/>
      <c r="F122" s="26"/>
      <c r="G122" s="27"/>
      <c r="H122" s="25"/>
      <c r="I122" s="26">
        <f t="shared" si="5"/>
        <v>0</v>
      </c>
      <c r="J122" s="89" t="str">
        <f t="shared" si="6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80"/>
      <c r="F123" s="26"/>
      <c r="G123" s="27"/>
      <c r="H123" s="25"/>
      <c r="I123" s="26">
        <f t="shared" si="5"/>
        <v>0</v>
      </c>
      <c r="J123" s="89" t="str">
        <f t="shared" si="6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80"/>
      <c r="F124" s="26"/>
      <c r="G124" s="27"/>
      <c r="H124" s="25"/>
      <c r="I124" s="26">
        <f t="shared" si="5"/>
        <v>0</v>
      </c>
      <c r="J124" s="89" t="str">
        <f t="shared" si="6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80"/>
      <c r="F125" s="26"/>
      <c r="G125" s="27"/>
      <c r="H125" s="25"/>
      <c r="I125" s="26">
        <f t="shared" si="5"/>
        <v>0</v>
      </c>
      <c r="J125" s="89" t="str">
        <f t="shared" si="6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80"/>
      <c r="F126" s="26"/>
      <c r="G126" s="27"/>
      <c r="H126" s="25"/>
      <c r="I126" s="26">
        <f t="shared" si="5"/>
        <v>0</v>
      </c>
      <c r="J126" s="89" t="str">
        <f t="shared" si="6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80"/>
      <c r="F127" s="26"/>
      <c r="G127" s="27"/>
      <c r="H127" s="25"/>
      <c r="I127" s="26">
        <f t="shared" si="5"/>
        <v>0</v>
      </c>
      <c r="J127" s="89" t="str">
        <f t="shared" si="6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80"/>
      <c r="F128" s="26"/>
      <c r="G128" s="27"/>
      <c r="H128" s="25"/>
      <c r="I128" s="26">
        <f t="shared" si="5"/>
        <v>0</v>
      </c>
      <c r="J128" s="89" t="str">
        <f t="shared" si="6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80"/>
      <c r="F129" s="26"/>
      <c r="G129" s="27"/>
      <c r="H129" s="25"/>
      <c r="I129" s="26">
        <f t="shared" si="5"/>
        <v>0</v>
      </c>
      <c r="J129" s="89" t="str">
        <f t="shared" si="6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80"/>
      <c r="F130" s="26"/>
      <c r="G130" s="27"/>
      <c r="H130" s="25"/>
      <c r="I130" s="26">
        <f t="shared" si="5"/>
        <v>0</v>
      </c>
      <c r="J130" s="89" t="str">
        <f t="shared" si="6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80"/>
      <c r="F131" s="26"/>
      <c r="G131" s="27"/>
      <c r="H131" s="25"/>
      <c r="I131" s="26">
        <f t="shared" si="5"/>
        <v>0</v>
      </c>
      <c r="J131" s="89" t="str">
        <f t="shared" si="6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80"/>
      <c r="F132" s="26"/>
      <c r="G132" s="27"/>
      <c r="H132" s="25"/>
      <c r="I132" s="26">
        <f t="shared" si="5"/>
        <v>0</v>
      </c>
      <c r="J132" s="89" t="str">
        <f t="shared" si="6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80"/>
      <c r="F133" s="26"/>
      <c r="G133" s="27"/>
      <c r="H133" s="25"/>
      <c r="I133" s="26">
        <f t="shared" si="5"/>
        <v>0</v>
      </c>
      <c r="J133" s="89" t="str">
        <f t="shared" si="6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80"/>
      <c r="F134" s="26"/>
      <c r="G134" s="27"/>
      <c r="H134" s="25"/>
      <c r="I134" s="26">
        <f t="shared" si="5"/>
        <v>0</v>
      </c>
      <c r="J134" s="89" t="str">
        <f t="shared" si="6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80"/>
      <c r="F135" s="26"/>
      <c r="G135" s="27"/>
      <c r="H135" s="25"/>
      <c r="I135" s="26">
        <f t="shared" si="5"/>
        <v>0</v>
      </c>
      <c r="J135" s="89" t="str">
        <f t="shared" si="6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80"/>
      <c r="F136" s="26"/>
      <c r="G136" s="27"/>
      <c r="H136" s="25"/>
      <c r="I136" s="26">
        <f t="shared" si="5"/>
        <v>0</v>
      </c>
      <c r="J136" s="89" t="str">
        <f t="shared" si="6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80"/>
      <c r="F137" s="26"/>
      <c r="G137" s="27"/>
      <c r="H137" s="25"/>
      <c r="I137" s="26">
        <f t="shared" si="5"/>
        <v>0</v>
      </c>
      <c r="J137" s="89" t="str">
        <f t="shared" si="6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80"/>
      <c r="F138" s="26"/>
      <c r="G138" s="27"/>
      <c r="H138" s="25"/>
      <c r="I138" s="26">
        <f t="shared" si="5"/>
        <v>0</v>
      </c>
      <c r="J138" s="89" t="str">
        <f t="shared" si="6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80"/>
      <c r="F139" s="26"/>
      <c r="G139" s="27"/>
      <c r="H139" s="25"/>
      <c r="I139" s="26">
        <f t="shared" si="5"/>
        <v>0</v>
      </c>
      <c r="J139" s="89" t="str">
        <f t="shared" si="6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80"/>
      <c r="F140" s="26"/>
      <c r="G140" s="27"/>
      <c r="H140" s="25"/>
      <c r="I140" s="26">
        <f t="shared" si="5"/>
        <v>0</v>
      </c>
      <c r="J140" s="89" t="str">
        <f t="shared" si="6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80"/>
      <c r="F141" s="26"/>
      <c r="G141" s="27"/>
      <c r="H141" s="25"/>
      <c r="I141" s="26">
        <f t="shared" si="5"/>
        <v>0</v>
      </c>
      <c r="J141" s="89" t="str">
        <f t="shared" si="6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80"/>
      <c r="F142" s="26"/>
      <c r="G142" s="27"/>
      <c r="H142" s="25"/>
      <c r="I142" s="26">
        <f t="shared" si="5"/>
        <v>0</v>
      </c>
      <c r="J142" s="89" t="str">
        <f t="shared" si="6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80"/>
      <c r="F143" s="26"/>
      <c r="G143" s="27"/>
      <c r="H143" s="25"/>
      <c r="I143" s="26">
        <f t="shared" si="5"/>
        <v>0</v>
      </c>
      <c r="J143" s="89" t="str">
        <f t="shared" si="6"/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80"/>
      <c r="F144" s="26"/>
      <c r="G144" s="27"/>
      <c r="H144" s="25"/>
      <c r="I144" s="26">
        <f t="shared" ref="I144:I207" si="8">H144-D144</f>
        <v>0</v>
      </c>
      <c r="J144" s="89" t="str">
        <f t="shared" ref="J144:J207" si="9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80"/>
      <c r="F145" s="26"/>
      <c r="G145" s="27"/>
      <c r="H145" s="25"/>
      <c r="I145" s="26">
        <f t="shared" si="8"/>
        <v>0</v>
      </c>
      <c r="J145" s="89" t="str">
        <f t="shared" si="9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80"/>
      <c r="F146" s="26"/>
      <c r="G146" s="27"/>
      <c r="H146" s="25"/>
      <c r="I146" s="26">
        <f t="shared" si="8"/>
        <v>0</v>
      </c>
      <c r="J146" s="89" t="str">
        <f t="shared" si="9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80"/>
      <c r="F147" s="26"/>
      <c r="G147" s="27"/>
      <c r="H147" s="25"/>
      <c r="I147" s="26">
        <f t="shared" si="8"/>
        <v>0</v>
      </c>
      <c r="J147" s="89" t="str">
        <f t="shared" si="9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80"/>
      <c r="F148" s="26"/>
      <c r="G148" s="27"/>
      <c r="H148" s="25"/>
      <c r="I148" s="26">
        <f t="shared" si="8"/>
        <v>0</v>
      </c>
      <c r="J148" s="89" t="str">
        <f t="shared" si="9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80"/>
      <c r="F149" s="26"/>
      <c r="G149" s="27"/>
      <c r="H149" s="25"/>
      <c r="I149" s="26">
        <f t="shared" si="8"/>
        <v>0</v>
      </c>
      <c r="J149" s="89" t="str">
        <f t="shared" si="9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80"/>
      <c r="F150" s="26"/>
      <c r="G150" s="27"/>
      <c r="H150" s="25"/>
      <c r="I150" s="26">
        <f t="shared" si="8"/>
        <v>0</v>
      </c>
      <c r="J150" s="89" t="str">
        <f t="shared" si="9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80"/>
      <c r="F151" s="26"/>
      <c r="G151" s="27"/>
      <c r="H151" s="25"/>
      <c r="I151" s="26">
        <f t="shared" si="8"/>
        <v>0</v>
      </c>
      <c r="J151" s="89" t="str">
        <f t="shared" si="9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80"/>
      <c r="F152" s="26"/>
      <c r="G152" s="27"/>
      <c r="H152" s="25"/>
      <c r="I152" s="26">
        <f t="shared" si="8"/>
        <v>0</v>
      </c>
      <c r="J152" s="89" t="str">
        <f t="shared" si="9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80"/>
      <c r="F153" s="26"/>
      <c r="G153" s="27"/>
      <c r="H153" s="25"/>
      <c r="I153" s="26">
        <f t="shared" si="8"/>
        <v>0</v>
      </c>
      <c r="J153" s="89" t="str">
        <f t="shared" si="9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80"/>
      <c r="F154" s="26"/>
      <c r="G154" s="27"/>
      <c r="H154" s="25"/>
      <c r="I154" s="26">
        <f t="shared" si="8"/>
        <v>0</v>
      </c>
      <c r="J154" s="89" t="str">
        <f t="shared" si="9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80"/>
      <c r="F155" s="26"/>
      <c r="G155" s="27"/>
      <c r="H155" s="25"/>
      <c r="I155" s="26">
        <f t="shared" si="8"/>
        <v>0</v>
      </c>
      <c r="J155" s="89" t="str">
        <f t="shared" si="9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80"/>
      <c r="F156" s="26"/>
      <c r="G156" s="27"/>
      <c r="H156" s="25"/>
      <c r="I156" s="26">
        <f t="shared" si="8"/>
        <v>0</v>
      </c>
      <c r="J156" s="89" t="str">
        <f t="shared" si="9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80"/>
      <c r="F157" s="26"/>
      <c r="G157" s="27"/>
      <c r="H157" s="25"/>
      <c r="I157" s="26">
        <f t="shared" si="8"/>
        <v>0</v>
      </c>
      <c r="J157" s="89" t="str">
        <f t="shared" si="9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80"/>
      <c r="F158" s="26"/>
      <c r="G158" s="27"/>
      <c r="H158" s="25"/>
      <c r="I158" s="26">
        <f t="shared" si="8"/>
        <v>0</v>
      </c>
      <c r="J158" s="89" t="str">
        <f t="shared" si="9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80"/>
      <c r="F159" s="26"/>
      <c r="G159" s="27"/>
      <c r="H159" s="25"/>
      <c r="I159" s="26">
        <f t="shared" si="8"/>
        <v>0</v>
      </c>
      <c r="J159" s="89" t="str">
        <f t="shared" si="9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80"/>
      <c r="F160" s="26"/>
      <c r="G160" s="27"/>
      <c r="H160" s="25"/>
      <c r="I160" s="26">
        <f t="shared" si="8"/>
        <v>0</v>
      </c>
      <c r="J160" s="89" t="str">
        <f t="shared" si="9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80"/>
      <c r="F161" s="26"/>
      <c r="G161" s="27"/>
      <c r="H161" s="25"/>
      <c r="I161" s="26">
        <f t="shared" si="8"/>
        <v>0</v>
      </c>
      <c r="J161" s="89" t="str">
        <f t="shared" si="9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80"/>
      <c r="F162" s="26"/>
      <c r="G162" s="27"/>
      <c r="H162" s="25"/>
      <c r="I162" s="26">
        <f t="shared" si="8"/>
        <v>0</v>
      </c>
      <c r="J162" s="89" t="str">
        <f t="shared" si="9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80"/>
      <c r="F163" s="26"/>
      <c r="G163" s="27"/>
      <c r="H163" s="25"/>
      <c r="I163" s="26">
        <f t="shared" si="8"/>
        <v>0</v>
      </c>
      <c r="J163" s="89" t="str">
        <f t="shared" si="9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80"/>
      <c r="F164" s="26"/>
      <c r="G164" s="27"/>
      <c r="H164" s="25"/>
      <c r="I164" s="26">
        <f t="shared" si="8"/>
        <v>0</v>
      </c>
      <c r="J164" s="89" t="str">
        <f t="shared" si="9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80"/>
      <c r="F165" s="26"/>
      <c r="G165" s="27"/>
      <c r="H165" s="25"/>
      <c r="I165" s="26">
        <f t="shared" si="8"/>
        <v>0</v>
      </c>
      <c r="J165" s="89" t="str">
        <f t="shared" si="9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80"/>
      <c r="F166" s="26"/>
      <c r="G166" s="27"/>
      <c r="H166" s="25"/>
      <c r="I166" s="26">
        <f t="shared" si="8"/>
        <v>0</v>
      </c>
      <c r="J166" s="89" t="str">
        <f t="shared" si="9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80"/>
      <c r="F167" s="26"/>
      <c r="G167" s="27"/>
      <c r="H167" s="25"/>
      <c r="I167" s="26">
        <f t="shared" si="8"/>
        <v>0</v>
      </c>
      <c r="J167" s="89" t="str">
        <f t="shared" si="9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80"/>
      <c r="F168" s="26"/>
      <c r="G168" s="27"/>
      <c r="H168" s="25"/>
      <c r="I168" s="26">
        <f t="shared" si="8"/>
        <v>0</v>
      </c>
      <c r="J168" s="89" t="str">
        <f t="shared" si="9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80"/>
      <c r="F169" s="26"/>
      <c r="G169" s="27"/>
      <c r="H169" s="25"/>
      <c r="I169" s="26">
        <f t="shared" si="8"/>
        <v>0</v>
      </c>
      <c r="J169" s="89" t="str">
        <f t="shared" si="9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80"/>
      <c r="F170" s="26"/>
      <c r="G170" s="27"/>
      <c r="H170" s="25"/>
      <c r="I170" s="26">
        <f t="shared" si="8"/>
        <v>0</v>
      </c>
      <c r="J170" s="89" t="str">
        <f t="shared" si="9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80"/>
      <c r="F171" s="26"/>
      <c r="G171" s="27"/>
      <c r="H171" s="25"/>
      <c r="I171" s="26">
        <f t="shared" si="8"/>
        <v>0</v>
      </c>
      <c r="J171" s="89" t="str">
        <f t="shared" si="9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80"/>
      <c r="F172" s="26"/>
      <c r="G172" s="27"/>
      <c r="H172" s="25"/>
      <c r="I172" s="26">
        <f t="shared" si="8"/>
        <v>0</v>
      </c>
      <c r="J172" s="89" t="str">
        <f t="shared" si="9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80"/>
      <c r="F173" s="26"/>
      <c r="G173" s="27"/>
      <c r="H173" s="25"/>
      <c r="I173" s="26">
        <f t="shared" si="8"/>
        <v>0</v>
      </c>
      <c r="J173" s="89" t="str">
        <f t="shared" si="9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80"/>
      <c r="F174" s="26"/>
      <c r="G174" s="27"/>
      <c r="H174" s="25"/>
      <c r="I174" s="26">
        <f t="shared" si="8"/>
        <v>0</v>
      </c>
      <c r="J174" s="89" t="str">
        <f t="shared" si="9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80"/>
      <c r="F175" s="26"/>
      <c r="G175" s="27"/>
      <c r="H175" s="25"/>
      <c r="I175" s="26">
        <f t="shared" si="8"/>
        <v>0</v>
      </c>
      <c r="J175" s="89" t="str">
        <f t="shared" si="9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80"/>
      <c r="F176" s="26"/>
      <c r="G176" s="27"/>
      <c r="H176" s="25"/>
      <c r="I176" s="26">
        <f t="shared" si="8"/>
        <v>0</v>
      </c>
      <c r="J176" s="89" t="str">
        <f t="shared" si="9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80"/>
      <c r="F177" s="26"/>
      <c r="G177" s="27"/>
      <c r="H177" s="25"/>
      <c r="I177" s="26">
        <f t="shared" si="8"/>
        <v>0</v>
      </c>
      <c r="J177" s="89" t="str">
        <f t="shared" si="9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80"/>
      <c r="F178" s="26"/>
      <c r="G178" s="27"/>
      <c r="H178" s="25"/>
      <c r="I178" s="26">
        <f t="shared" si="8"/>
        <v>0</v>
      </c>
      <c r="J178" s="89" t="str">
        <f t="shared" si="9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80"/>
      <c r="F179" s="26"/>
      <c r="G179" s="27"/>
      <c r="H179" s="25"/>
      <c r="I179" s="26">
        <f t="shared" si="8"/>
        <v>0</v>
      </c>
      <c r="J179" s="89" t="str">
        <f t="shared" si="9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80"/>
      <c r="F180" s="26"/>
      <c r="G180" s="27"/>
      <c r="H180" s="25"/>
      <c r="I180" s="26">
        <f t="shared" si="8"/>
        <v>0</v>
      </c>
      <c r="J180" s="89" t="str">
        <f t="shared" si="9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80"/>
      <c r="F181" s="26"/>
      <c r="G181" s="27"/>
      <c r="H181" s="25"/>
      <c r="I181" s="26">
        <f t="shared" si="8"/>
        <v>0</v>
      </c>
      <c r="J181" s="89" t="str">
        <f t="shared" si="9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80"/>
      <c r="F182" s="26"/>
      <c r="G182" s="27"/>
      <c r="H182" s="25"/>
      <c r="I182" s="26">
        <f t="shared" si="8"/>
        <v>0</v>
      </c>
      <c r="J182" s="89" t="str">
        <f t="shared" si="9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80"/>
      <c r="F183" s="26"/>
      <c r="G183" s="27"/>
      <c r="H183" s="25"/>
      <c r="I183" s="26">
        <f t="shared" si="8"/>
        <v>0</v>
      </c>
      <c r="J183" s="89" t="str">
        <f t="shared" si="9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80"/>
      <c r="F184" s="26"/>
      <c r="G184" s="27"/>
      <c r="H184" s="25"/>
      <c r="I184" s="26">
        <f t="shared" si="8"/>
        <v>0</v>
      </c>
      <c r="J184" s="89" t="str">
        <f t="shared" si="9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80"/>
      <c r="F185" s="26"/>
      <c r="G185" s="27"/>
      <c r="H185" s="25"/>
      <c r="I185" s="26">
        <f t="shared" si="8"/>
        <v>0</v>
      </c>
      <c r="J185" s="89" t="str">
        <f t="shared" si="9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80"/>
      <c r="F186" s="26"/>
      <c r="G186" s="27"/>
      <c r="H186" s="25"/>
      <c r="I186" s="26">
        <f t="shared" si="8"/>
        <v>0</v>
      </c>
      <c r="J186" s="89" t="str">
        <f t="shared" si="9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80"/>
      <c r="F187" s="26"/>
      <c r="G187" s="27"/>
      <c r="H187" s="25"/>
      <c r="I187" s="26">
        <f t="shared" si="8"/>
        <v>0</v>
      </c>
      <c r="J187" s="89" t="str">
        <f t="shared" si="9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80"/>
      <c r="F188" s="26"/>
      <c r="G188" s="27"/>
      <c r="H188" s="25"/>
      <c r="I188" s="26">
        <f t="shared" si="8"/>
        <v>0</v>
      </c>
      <c r="J188" s="89" t="str">
        <f t="shared" si="9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80"/>
      <c r="F189" s="26"/>
      <c r="G189" s="27"/>
      <c r="H189" s="25"/>
      <c r="I189" s="26">
        <f t="shared" si="8"/>
        <v>0</v>
      </c>
      <c r="J189" s="89" t="str">
        <f t="shared" si="9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80"/>
      <c r="F190" s="26"/>
      <c r="G190" s="27"/>
      <c r="H190" s="25"/>
      <c r="I190" s="26">
        <f t="shared" si="8"/>
        <v>0</v>
      </c>
      <c r="J190" s="89" t="str">
        <f t="shared" si="9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80"/>
      <c r="F191" s="26"/>
      <c r="G191" s="27"/>
      <c r="H191" s="25"/>
      <c r="I191" s="26">
        <f t="shared" si="8"/>
        <v>0</v>
      </c>
      <c r="J191" s="89" t="str">
        <f t="shared" si="9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80"/>
      <c r="F192" s="26"/>
      <c r="G192" s="27"/>
      <c r="H192" s="25"/>
      <c r="I192" s="26">
        <f t="shared" si="8"/>
        <v>0</v>
      </c>
      <c r="J192" s="89" t="str">
        <f t="shared" si="9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80"/>
      <c r="F193" s="26"/>
      <c r="G193" s="27"/>
      <c r="H193" s="25"/>
      <c r="I193" s="26">
        <f t="shared" si="8"/>
        <v>0</v>
      </c>
      <c r="J193" s="89" t="str">
        <f t="shared" si="9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80"/>
      <c r="F194" s="26"/>
      <c r="G194" s="27"/>
      <c r="H194" s="25"/>
      <c r="I194" s="26">
        <f t="shared" si="8"/>
        <v>0</v>
      </c>
      <c r="J194" s="89" t="str">
        <f t="shared" si="9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80"/>
      <c r="F195" s="26"/>
      <c r="G195" s="27"/>
      <c r="H195" s="25"/>
      <c r="I195" s="26">
        <f t="shared" si="8"/>
        <v>0</v>
      </c>
      <c r="J195" s="89" t="str">
        <f t="shared" si="9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80"/>
      <c r="F196" s="26"/>
      <c r="G196" s="27"/>
      <c r="H196" s="25"/>
      <c r="I196" s="26">
        <f t="shared" si="8"/>
        <v>0</v>
      </c>
      <c r="J196" s="89" t="str">
        <f t="shared" si="9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80"/>
      <c r="F197" s="26"/>
      <c r="G197" s="27"/>
      <c r="H197" s="25"/>
      <c r="I197" s="26">
        <f t="shared" si="8"/>
        <v>0</v>
      </c>
      <c r="J197" s="89" t="str">
        <f t="shared" si="9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80"/>
      <c r="F198" s="26"/>
      <c r="G198" s="27"/>
      <c r="H198" s="25"/>
      <c r="I198" s="26">
        <f t="shared" si="8"/>
        <v>0</v>
      </c>
      <c r="J198" s="89" t="str">
        <f t="shared" si="9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80"/>
      <c r="F199" s="26"/>
      <c r="G199" s="27"/>
      <c r="H199" s="25"/>
      <c r="I199" s="26">
        <f t="shared" si="8"/>
        <v>0</v>
      </c>
      <c r="J199" s="89" t="str">
        <f t="shared" si="9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80"/>
      <c r="F200" s="26"/>
      <c r="G200" s="27"/>
      <c r="H200" s="25"/>
      <c r="I200" s="26">
        <f t="shared" si="8"/>
        <v>0</v>
      </c>
      <c r="J200" s="89" t="str">
        <f t="shared" si="9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80"/>
      <c r="F201" s="26"/>
      <c r="G201" s="27"/>
      <c r="H201" s="25"/>
      <c r="I201" s="26">
        <f t="shared" si="8"/>
        <v>0</v>
      </c>
      <c r="J201" s="89" t="str">
        <f t="shared" si="9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80"/>
      <c r="F202" s="26"/>
      <c r="G202" s="27"/>
      <c r="H202" s="25"/>
      <c r="I202" s="26">
        <f t="shared" si="8"/>
        <v>0</v>
      </c>
      <c r="J202" s="89" t="str">
        <f t="shared" si="9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80"/>
      <c r="F203" s="26"/>
      <c r="G203" s="27"/>
      <c r="H203" s="25"/>
      <c r="I203" s="26">
        <f t="shared" si="8"/>
        <v>0</v>
      </c>
      <c r="J203" s="89" t="str">
        <f t="shared" si="9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80"/>
      <c r="F204" s="26"/>
      <c r="G204" s="27"/>
      <c r="H204" s="25"/>
      <c r="I204" s="26">
        <f t="shared" si="8"/>
        <v>0</v>
      </c>
      <c r="J204" s="89" t="str">
        <f t="shared" si="9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80"/>
      <c r="F205" s="26"/>
      <c r="G205" s="27"/>
      <c r="H205" s="25"/>
      <c r="I205" s="26">
        <f t="shared" si="8"/>
        <v>0</v>
      </c>
      <c r="J205" s="89" t="str">
        <f t="shared" si="9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80"/>
      <c r="F206" s="26"/>
      <c r="G206" s="27"/>
      <c r="H206" s="25"/>
      <c r="I206" s="26">
        <f t="shared" si="8"/>
        <v>0</v>
      </c>
      <c r="J206" s="89" t="str">
        <f t="shared" si="9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80"/>
      <c r="F207" s="26"/>
      <c r="G207" s="27"/>
      <c r="H207" s="25"/>
      <c r="I207" s="26">
        <f t="shared" si="8"/>
        <v>0</v>
      </c>
      <c r="J207" s="89" t="str">
        <f t="shared" si="9"/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80"/>
      <c r="F208" s="26"/>
      <c r="G208" s="27"/>
      <c r="H208" s="25"/>
      <c r="I208" s="26">
        <f t="shared" ref="I208:I271" si="11">H208-D208</f>
        <v>0</v>
      </c>
      <c r="J208" s="89" t="str">
        <f t="shared" ref="J208:J271" si="12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80"/>
      <c r="F209" s="26"/>
      <c r="G209" s="27"/>
      <c r="H209" s="25"/>
      <c r="I209" s="26">
        <f t="shared" si="11"/>
        <v>0</v>
      </c>
      <c r="J209" s="89" t="str">
        <f t="shared" si="12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80"/>
      <c r="F210" s="26"/>
      <c r="G210" s="27"/>
      <c r="H210" s="25"/>
      <c r="I210" s="26">
        <f t="shared" si="11"/>
        <v>0</v>
      </c>
      <c r="J210" s="89" t="str">
        <f t="shared" si="12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80"/>
      <c r="F211" s="26"/>
      <c r="G211" s="27"/>
      <c r="H211" s="25"/>
      <c r="I211" s="26">
        <f t="shared" si="11"/>
        <v>0</v>
      </c>
      <c r="J211" s="89" t="str">
        <f t="shared" si="12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80"/>
      <c r="F212" s="26"/>
      <c r="G212" s="27"/>
      <c r="H212" s="25"/>
      <c r="I212" s="26">
        <f t="shared" si="11"/>
        <v>0</v>
      </c>
      <c r="J212" s="89" t="str">
        <f t="shared" si="12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80"/>
      <c r="F213" s="26"/>
      <c r="G213" s="27"/>
      <c r="H213" s="25"/>
      <c r="I213" s="26">
        <f t="shared" si="11"/>
        <v>0</v>
      </c>
      <c r="J213" s="89" t="str">
        <f t="shared" si="12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80"/>
      <c r="F214" s="26"/>
      <c r="G214" s="27"/>
      <c r="H214" s="25"/>
      <c r="I214" s="26">
        <f t="shared" si="11"/>
        <v>0</v>
      </c>
      <c r="J214" s="89" t="str">
        <f t="shared" si="12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80"/>
      <c r="F215" s="26"/>
      <c r="G215" s="27"/>
      <c r="H215" s="25"/>
      <c r="I215" s="26">
        <f t="shared" si="11"/>
        <v>0</v>
      </c>
      <c r="J215" s="89" t="str">
        <f t="shared" si="12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80"/>
      <c r="F216" s="26"/>
      <c r="G216" s="27"/>
      <c r="H216" s="25"/>
      <c r="I216" s="26">
        <f t="shared" si="11"/>
        <v>0</v>
      </c>
      <c r="J216" s="89" t="str">
        <f t="shared" si="12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80"/>
      <c r="F217" s="26"/>
      <c r="G217" s="27"/>
      <c r="H217" s="25"/>
      <c r="I217" s="26">
        <f t="shared" si="11"/>
        <v>0</v>
      </c>
      <c r="J217" s="89" t="str">
        <f t="shared" si="12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80"/>
      <c r="F218" s="26"/>
      <c r="G218" s="27"/>
      <c r="H218" s="25"/>
      <c r="I218" s="26">
        <f t="shared" si="11"/>
        <v>0</v>
      </c>
      <c r="J218" s="89" t="str">
        <f t="shared" si="12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80"/>
      <c r="F219" s="26"/>
      <c r="G219" s="27"/>
      <c r="H219" s="25"/>
      <c r="I219" s="26">
        <f t="shared" si="11"/>
        <v>0</v>
      </c>
      <c r="J219" s="89" t="str">
        <f t="shared" si="12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80"/>
      <c r="F220" s="26"/>
      <c r="G220" s="27"/>
      <c r="H220" s="25"/>
      <c r="I220" s="26">
        <f t="shared" si="11"/>
        <v>0</v>
      </c>
      <c r="J220" s="89" t="str">
        <f t="shared" si="12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80"/>
      <c r="F221" s="26"/>
      <c r="G221" s="27"/>
      <c r="H221" s="25"/>
      <c r="I221" s="26">
        <f t="shared" si="11"/>
        <v>0</v>
      </c>
      <c r="J221" s="89" t="str">
        <f t="shared" si="12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80"/>
      <c r="F222" s="26"/>
      <c r="G222" s="27"/>
      <c r="H222" s="25"/>
      <c r="I222" s="26">
        <f t="shared" si="11"/>
        <v>0</v>
      </c>
      <c r="J222" s="89" t="str">
        <f t="shared" si="12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80"/>
      <c r="F223" s="26"/>
      <c r="G223" s="27"/>
      <c r="H223" s="25"/>
      <c r="I223" s="26">
        <f t="shared" si="11"/>
        <v>0</v>
      </c>
      <c r="J223" s="89" t="str">
        <f t="shared" si="12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80"/>
      <c r="F224" s="26"/>
      <c r="G224" s="27"/>
      <c r="H224" s="25"/>
      <c r="I224" s="26">
        <f t="shared" si="11"/>
        <v>0</v>
      </c>
      <c r="J224" s="89" t="str">
        <f t="shared" si="12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80"/>
      <c r="F225" s="26"/>
      <c r="G225" s="27"/>
      <c r="H225" s="25"/>
      <c r="I225" s="26">
        <f t="shared" si="11"/>
        <v>0</v>
      </c>
      <c r="J225" s="89" t="str">
        <f t="shared" si="12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80"/>
      <c r="F226" s="26"/>
      <c r="G226" s="27"/>
      <c r="H226" s="25"/>
      <c r="I226" s="26">
        <f t="shared" si="11"/>
        <v>0</v>
      </c>
      <c r="J226" s="89" t="str">
        <f t="shared" si="12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80"/>
      <c r="F227" s="26"/>
      <c r="G227" s="27"/>
      <c r="H227" s="25"/>
      <c r="I227" s="26">
        <f t="shared" si="11"/>
        <v>0</v>
      </c>
      <c r="J227" s="89" t="str">
        <f t="shared" si="12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80"/>
      <c r="F228" s="26"/>
      <c r="G228" s="27"/>
      <c r="H228" s="25"/>
      <c r="I228" s="26">
        <f t="shared" si="11"/>
        <v>0</v>
      </c>
      <c r="J228" s="89" t="str">
        <f t="shared" si="12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80"/>
      <c r="F229" s="26"/>
      <c r="G229" s="27"/>
      <c r="H229" s="25"/>
      <c r="I229" s="26">
        <f t="shared" si="11"/>
        <v>0</v>
      </c>
      <c r="J229" s="89" t="str">
        <f t="shared" si="12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80"/>
      <c r="F230" s="26"/>
      <c r="G230" s="27"/>
      <c r="H230" s="25"/>
      <c r="I230" s="26">
        <f t="shared" si="11"/>
        <v>0</v>
      </c>
      <c r="J230" s="89" t="str">
        <f t="shared" si="12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80"/>
      <c r="F231" s="26"/>
      <c r="G231" s="27"/>
      <c r="H231" s="25"/>
      <c r="I231" s="26">
        <f t="shared" si="11"/>
        <v>0</v>
      </c>
      <c r="J231" s="89" t="str">
        <f t="shared" si="12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80"/>
      <c r="F232" s="26"/>
      <c r="G232" s="27"/>
      <c r="H232" s="25"/>
      <c r="I232" s="26">
        <f t="shared" si="11"/>
        <v>0</v>
      </c>
      <c r="J232" s="89" t="str">
        <f t="shared" si="12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80"/>
      <c r="F233" s="26"/>
      <c r="G233" s="27"/>
      <c r="H233" s="25"/>
      <c r="I233" s="26">
        <f t="shared" si="11"/>
        <v>0</v>
      </c>
      <c r="J233" s="89" t="str">
        <f t="shared" si="12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80"/>
      <c r="F234" s="26"/>
      <c r="G234" s="27"/>
      <c r="H234" s="25"/>
      <c r="I234" s="26">
        <f t="shared" si="11"/>
        <v>0</v>
      </c>
      <c r="J234" s="89" t="str">
        <f t="shared" si="12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80"/>
      <c r="F235" s="26"/>
      <c r="G235" s="27"/>
      <c r="H235" s="25"/>
      <c r="I235" s="26">
        <f t="shared" si="11"/>
        <v>0</v>
      </c>
      <c r="J235" s="89" t="str">
        <f t="shared" si="12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80"/>
      <c r="F236" s="26"/>
      <c r="G236" s="27"/>
      <c r="H236" s="25"/>
      <c r="I236" s="26">
        <f t="shared" si="11"/>
        <v>0</v>
      </c>
      <c r="J236" s="89" t="str">
        <f t="shared" si="12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80"/>
      <c r="F237" s="26"/>
      <c r="G237" s="27"/>
      <c r="H237" s="25"/>
      <c r="I237" s="26">
        <f t="shared" si="11"/>
        <v>0</v>
      </c>
      <c r="J237" s="89" t="str">
        <f t="shared" si="12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80"/>
      <c r="F238" s="26"/>
      <c r="G238" s="27"/>
      <c r="H238" s="25"/>
      <c r="I238" s="26">
        <f t="shared" si="11"/>
        <v>0</v>
      </c>
      <c r="J238" s="89" t="str">
        <f t="shared" si="12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80"/>
      <c r="F239" s="26"/>
      <c r="G239" s="27"/>
      <c r="H239" s="25"/>
      <c r="I239" s="26">
        <f t="shared" si="11"/>
        <v>0</v>
      </c>
      <c r="J239" s="89" t="str">
        <f t="shared" si="12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80"/>
      <c r="F240" s="26"/>
      <c r="G240" s="27"/>
      <c r="H240" s="25"/>
      <c r="I240" s="26">
        <f t="shared" si="11"/>
        <v>0</v>
      </c>
      <c r="J240" s="89" t="str">
        <f t="shared" si="12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80"/>
      <c r="F241" s="26"/>
      <c r="G241" s="27"/>
      <c r="H241" s="25"/>
      <c r="I241" s="26">
        <f t="shared" si="11"/>
        <v>0</v>
      </c>
      <c r="J241" s="89" t="str">
        <f t="shared" si="12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80"/>
      <c r="F242" s="26"/>
      <c r="G242" s="27"/>
      <c r="H242" s="25"/>
      <c r="I242" s="26">
        <f t="shared" si="11"/>
        <v>0</v>
      </c>
      <c r="J242" s="89" t="str">
        <f t="shared" si="12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80"/>
      <c r="F243" s="26"/>
      <c r="G243" s="27"/>
      <c r="H243" s="25"/>
      <c r="I243" s="26">
        <f t="shared" si="11"/>
        <v>0</v>
      </c>
      <c r="J243" s="89" t="str">
        <f t="shared" si="12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80"/>
      <c r="F244" s="26"/>
      <c r="G244" s="27"/>
      <c r="H244" s="25"/>
      <c r="I244" s="26">
        <f t="shared" si="11"/>
        <v>0</v>
      </c>
      <c r="J244" s="89" t="str">
        <f t="shared" si="12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80"/>
      <c r="F245" s="26"/>
      <c r="G245" s="27"/>
      <c r="H245" s="25"/>
      <c r="I245" s="26">
        <f t="shared" si="11"/>
        <v>0</v>
      </c>
      <c r="J245" s="89" t="str">
        <f t="shared" si="12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80"/>
      <c r="F246" s="26"/>
      <c r="G246" s="27"/>
      <c r="H246" s="25"/>
      <c r="I246" s="26">
        <f t="shared" si="11"/>
        <v>0</v>
      </c>
      <c r="J246" s="89" t="str">
        <f t="shared" si="12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80"/>
      <c r="F247" s="26"/>
      <c r="G247" s="27"/>
      <c r="H247" s="25"/>
      <c r="I247" s="26">
        <f t="shared" si="11"/>
        <v>0</v>
      </c>
      <c r="J247" s="89" t="str">
        <f t="shared" si="12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80"/>
      <c r="F248" s="26"/>
      <c r="G248" s="27"/>
      <c r="H248" s="25"/>
      <c r="I248" s="26">
        <f t="shared" si="11"/>
        <v>0</v>
      </c>
      <c r="J248" s="89" t="str">
        <f t="shared" si="12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80"/>
      <c r="F249" s="26"/>
      <c r="G249" s="27"/>
      <c r="H249" s="25"/>
      <c r="I249" s="26">
        <f t="shared" si="11"/>
        <v>0</v>
      </c>
      <c r="J249" s="89" t="str">
        <f t="shared" si="12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80"/>
      <c r="F250" s="26"/>
      <c r="G250" s="27"/>
      <c r="H250" s="25"/>
      <c r="I250" s="26">
        <f t="shared" si="11"/>
        <v>0</v>
      </c>
      <c r="J250" s="89" t="str">
        <f t="shared" si="12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80"/>
      <c r="F251" s="26"/>
      <c r="G251" s="27"/>
      <c r="H251" s="25"/>
      <c r="I251" s="26">
        <f t="shared" si="11"/>
        <v>0</v>
      </c>
      <c r="J251" s="89" t="str">
        <f t="shared" si="12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80"/>
      <c r="F252" s="26"/>
      <c r="G252" s="27"/>
      <c r="H252" s="25"/>
      <c r="I252" s="26">
        <f t="shared" si="11"/>
        <v>0</v>
      </c>
      <c r="J252" s="89" t="str">
        <f t="shared" si="12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80"/>
      <c r="F253" s="26"/>
      <c r="G253" s="27"/>
      <c r="H253" s="25"/>
      <c r="I253" s="26">
        <f t="shared" si="11"/>
        <v>0</v>
      </c>
      <c r="J253" s="89" t="str">
        <f t="shared" si="12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80"/>
      <c r="F254" s="26"/>
      <c r="G254" s="27"/>
      <c r="H254" s="25"/>
      <c r="I254" s="26">
        <f t="shared" si="11"/>
        <v>0</v>
      </c>
      <c r="J254" s="89" t="str">
        <f t="shared" si="12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80"/>
      <c r="F255" s="26"/>
      <c r="G255" s="27"/>
      <c r="H255" s="25"/>
      <c r="I255" s="26">
        <f t="shared" si="11"/>
        <v>0</v>
      </c>
      <c r="J255" s="89" t="str">
        <f t="shared" si="12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80"/>
      <c r="F256" s="26"/>
      <c r="G256" s="27"/>
      <c r="H256" s="25"/>
      <c r="I256" s="26">
        <f t="shared" si="11"/>
        <v>0</v>
      </c>
      <c r="J256" s="89" t="str">
        <f t="shared" si="12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80"/>
      <c r="F257" s="26"/>
      <c r="G257" s="27"/>
      <c r="H257" s="25"/>
      <c r="I257" s="26">
        <f t="shared" si="11"/>
        <v>0</v>
      </c>
      <c r="J257" s="89" t="str">
        <f t="shared" si="12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80"/>
      <c r="F258" s="26"/>
      <c r="G258" s="27"/>
      <c r="H258" s="25"/>
      <c r="I258" s="26">
        <f t="shared" si="11"/>
        <v>0</v>
      </c>
      <c r="J258" s="89" t="str">
        <f t="shared" si="12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80"/>
      <c r="F259" s="26"/>
      <c r="G259" s="27"/>
      <c r="H259" s="25"/>
      <c r="I259" s="26">
        <f t="shared" si="11"/>
        <v>0</v>
      </c>
      <c r="J259" s="89" t="str">
        <f t="shared" si="12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80"/>
      <c r="F260" s="26"/>
      <c r="G260" s="27"/>
      <c r="H260" s="25"/>
      <c r="I260" s="26">
        <f t="shared" si="11"/>
        <v>0</v>
      </c>
      <c r="J260" s="89" t="str">
        <f t="shared" si="12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80"/>
      <c r="F261" s="26"/>
      <c r="G261" s="27"/>
      <c r="H261" s="25"/>
      <c r="I261" s="26">
        <f t="shared" si="11"/>
        <v>0</v>
      </c>
      <c r="J261" s="89" t="str">
        <f t="shared" si="12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80"/>
      <c r="F262" s="26"/>
      <c r="G262" s="27"/>
      <c r="H262" s="25"/>
      <c r="I262" s="26">
        <f t="shared" si="11"/>
        <v>0</v>
      </c>
      <c r="J262" s="89" t="str">
        <f t="shared" si="12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80"/>
      <c r="F263" s="26"/>
      <c r="G263" s="27"/>
      <c r="H263" s="25"/>
      <c r="I263" s="26">
        <f t="shared" si="11"/>
        <v>0</v>
      </c>
      <c r="J263" s="89" t="str">
        <f t="shared" si="12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80"/>
      <c r="F264" s="26"/>
      <c r="G264" s="27"/>
      <c r="H264" s="25"/>
      <c r="I264" s="26">
        <f t="shared" si="11"/>
        <v>0</v>
      </c>
      <c r="J264" s="89" t="str">
        <f t="shared" si="12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80"/>
      <c r="F265" s="26"/>
      <c r="G265" s="27"/>
      <c r="H265" s="25"/>
      <c r="I265" s="26">
        <f t="shared" si="11"/>
        <v>0</v>
      </c>
      <c r="J265" s="89" t="str">
        <f t="shared" si="12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80"/>
      <c r="F266" s="26"/>
      <c r="G266" s="27"/>
      <c r="H266" s="25"/>
      <c r="I266" s="26">
        <f t="shared" si="11"/>
        <v>0</v>
      </c>
      <c r="J266" s="89" t="str">
        <f t="shared" si="12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80"/>
      <c r="F267" s="26"/>
      <c r="G267" s="27"/>
      <c r="H267" s="25"/>
      <c r="I267" s="26">
        <f t="shared" si="11"/>
        <v>0</v>
      </c>
      <c r="J267" s="89" t="str">
        <f t="shared" si="12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80"/>
      <c r="F268" s="26"/>
      <c r="G268" s="27"/>
      <c r="H268" s="25"/>
      <c r="I268" s="26">
        <f t="shared" si="11"/>
        <v>0</v>
      </c>
      <c r="J268" s="89" t="str">
        <f t="shared" si="12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80"/>
      <c r="F269" s="26"/>
      <c r="G269" s="27"/>
      <c r="H269" s="25"/>
      <c r="I269" s="26">
        <f t="shared" si="11"/>
        <v>0</v>
      </c>
      <c r="J269" s="89" t="str">
        <f t="shared" si="12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80"/>
      <c r="F270" s="26"/>
      <c r="G270" s="27"/>
      <c r="H270" s="25"/>
      <c r="I270" s="26">
        <f t="shared" si="11"/>
        <v>0</v>
      </c>
      <c r="J270" s="89" t="str">
        <f t="shared" si="12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80"/>
      <c r="F271" s="26"/>
      <c r="G271" s="27"/>
      <c r="H271" s="25"/>
      <c r="I271" s="26">
        <f t="shared" si="11"/>
        <v>0</v>
      </c>
      <c r="J271" s="89" t="str">
        <f t="shared" si="12"/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80"/>
      <c r="F272" s="26"/>
      <c r="G272" s="27"/>
      <c r="H272" s="25"/>
      <c r="I272" s="26">
        <f t="shared" ref="I272:I335" si="14">H272-D272</f>
        <v>0</v>
      </c>
      <c r="J272" s="89" t="str">
        <f t="shared" ref="J272:J335" si="15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80"/>
      <c r="F273" s="26"/>
      <c r="G273" s="27"/>
      <c r="H273" s="25"/>
      <c r="I273" s="26">
        <f t="shared" si="14"/>
        <v>0</v>
      </c>
      <c r="J273" s="89" t="str">
        <f t="shared" si="15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80"/>
      <c r="F274" s="26"/>
      <c r="G274" s="27"/>
      <c r="H274" s="25"/>
      <c r="I274" s="26">
        <f t="shared" si="14"/>
        <v>0</v>
      </c>
      <c r="J274" s="89" t="str">
        <f t="shared" si="15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80"/>
      <c r="F275" s="26"/>
      <c r="G275" s="27"/>
      <c r="H275" s="25"/>
      <c r="I275" s="26">
        <f t="shared" si="14"/>
        <v>0</v>
      </c>
      <c r="J275" s="89" t="str">
        <f t="shared" si="15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80"/>
      <c r="F276" s="26"/>
      <c r="G276" s="27"/>
      <c r="H276" s="25"/>
      <c r="I276" s="26">
        <f t="shared" si="14"/>
        <v>0</v>
      </c>
      <c r="J276" s="89" t="str">
        <f t="shared" si="15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80"/>
      <c r="F277" s="26"/>
      <c r="G277" s="27"/>
      <c r="H277" s="25"/>
      <c r="I277" s="26">
        <f t="shared" si="14"/>
        <v>0</v>
      </c>
      <c r="J277" s="89" t="str">
        <f t="shared" si="15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80"/>
      <c r="F278" s="26"/>
      <c r="G278" s="27"/>
      <c r="H278" s="25"/>
      <c r="I278" s="26">
        <f t="shared" si="14"/>
        <v>0</v>
      </c>
      <c r="J278" s="89" t="str">
        <f t="shared" si="15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80"/>
      <c r="F279" s="26"/>
      <c r="G279" s="27"/>
      <c r="H279" s="25"/>
      <c r="I279" s="26">
        <f t="shared" si="14"/>
        <v>0</v>
      </c>
      <c r="J279" s="89" t="str">
        <f t="shared" si="15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80"/>
      <c r="F280" s="26"/>
      <c r="G280" s="27"/>
      <c r="H280" s="25"/>
      <c r="I280" s="26">
        <f t="shared" si="14"/>
        <v>0</v>
      </c>
      <c r="J280" s="89" t="str">
        <f t="shared" si="15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80"/>
      <c r="F281" s="26"/>
      <c r="G281" s="27"/>
      <c r="H281" s="25"/>
      <c r="I281" s="26">
        <f t="shared" si="14"/>
        <v>0</v>
      </c>
      <c r="J281" s="89" t="str">
        <f t="shared" si="15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80"/>
      <c r="F282" s="26"/>
      <c r="G282" s="27"/>
      <c r="H282" s="25"/>
      <c r="I282" s="26">
        <f t="shared" si="14"/>
        <v>0</v>
      </c>
      <c r="J282" s="89" t="str">
        <f t="shared" si="15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80"/>
      <c r="F283" s="26"/>
      <c r="G283" s="27"/>
      <c r="H283" s="25"/>
      <c r="I283" s="26">
        <f t="shared" si="14"/>
        <v>0</v>
      </c>
      <c r="J283" s="89" t="str">
        <f t="shared" si="15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80"/>
      <c r="F284" s="26"/>
      <c r="G284" s="27"/>
      <c r="H284" s="25"/>
      <c r="I284" s="26">
        <f t="shared" si="14"/>
        <v>0</v>
      </c>
      <c r="J284" s="89" t="str">
        <f t="shared" si="15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80"/>
      <c r="F285" s="26"/>
      <c r="G285" s="27"/>
      <c r="H285" s="25"/>
      <c r="I285" s="26">
        <f t="shared" si="14"/>
        <v>0</v>
      </c>
      <c r="J285" s="89" t="str">
        <f t="shared" si="15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80"/>
      <c r="F286" s="26"/>
      <c r="G286" s="27"/>
      <c r="H286" s="25"/>
      <c r="I286" s="26">
        <f t="shared" si="14"/>
        <v>0</v>
      </c>
      <c r="J286" s="89" t="str">
        <f t="shared" si="15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80"/>
      <c r="F287" s="26"/>
      <c r="G287" s="27"/>
      <c r="H287" s="25"/>
      <c r="I287" s="26">
        <f t="shared" si="14"/>
        <v>0</v>
      </c>
      <c r="J287" s="89" t="str">
        <f t="shared" si="15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80"/>
      <c r="F288" s="26"/>
      <c r="G288" s="27"/>
      <c r="H288" s="25"/>
      <c r="I288" s="26">
        <f t="shared" si="14"/>
        <v>0</v>
      </c>
      <c r="J288" s="89" t="str">
        <f t="shared" si="15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80"/>
      <c r="F289" s="26"/>
      <c r="G289" s="27"/>
      <c r="H289" s="25"/>
      <c r="I289" s="26">
        <f t="shared" si="14"/>
        <v>0</v>
      </c>
      <c r="J289" s="89" t="str">
        <f t="shared" si="15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80"/>
      <c r="F290" s="26"/>
      <c r="G290" s="27"/>
      <c r="H290" s="25"/>
      <c r="I290" s="26">
        <f t="shared" si="14"/>
        <v>0</v>
      </c>
      <c r="J290" s="89" t="str">
        <f t="shared" si="15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80"/>
      <c r="F291" s="26"/>
      <c r="G291" s="27"/>
      <c r="H291" s="25"/>
      <c r="I291" s="26">
        <f t="shared" si="14"/>
        <v>0</v>
      </c>
      <c r="J291" s="89" t="str">
        <f t="shared" si="15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80"/>
      <c r="F292" s="26"/>
      <c r="G292" s="27"/>
      <c r="H292" s="25"/>
      <c r="I292" s="26">
        <f t="shared" si="14"/>
        <v>0</v>
      </c>
      <c r="J292" s="89" t="str">
        <f t="shared" si="15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80"/>
      <c r="F293" s="26"/>
      <c r="G293" s="27"/>
      <c r="H293" s="25"/>
      <c r="I293" s="26">
        <f t="shared" si="14"/>
        <v>0</v>
      </c>
      <c r="J293" s="89" t="str">
        <f t="shared" si="15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80"/>
      <c r="F294" s="26"/>
      <c r="G294" s="27"/>
      <c r="H294" s="25"/>
      <c r="I294" s="26">
        <f t="shared" si="14"/>
        <v>0</v>
      </c>
      <c r="J294" s="89" t="str">
        <f t="shared" si="15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80"/>
      <c r="F295" s="26"/>
      <c r="G295" s="27"/>
      <c r="H295" s="25"/>
      <c r="I295" s="26">
        <f t="shared" si="14"/>
        <v>0</v>
      </c>
      <c r="J295" s="89" t="str">
        <f t="shared" si="15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80"/>
      <c r="F296" s="26"/>
      <c r="G296" s="27"/>
      <c r="H296" s="25"/>
      <c r="I296" s="26">
        <f t="shared" si="14"/>
        <v>0</v>
      </c>
      <c r="J296" s="89" t="str">
        <f t="shared" si="15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80"/>
      <c r="F297" s="26"/>
      <c r="G297" s="27"/>
      <c r="H297" s="25"/>
      <c r="I297" s="26">
        <f t="shared" si="14"/>
        <v>0</v>
      </c>
      <c r="J297" s="89" t="str">
        <f t="shared" si="15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80"/>
      <c r="F298" s="26"/>
      <c r="G298" s="27"/>
      <c r="H298" s="25"/>
      <c r="I298" s="26">
        <f t="shared" si="14"/>
        <v>0</v>
      </c>
      <c r="J298" s="89" t="str">
        <f t="shared" si="15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80"/>
      <c r="F299" s="26"/>
      <c r="G299" s="27"/>
      <c r="H299" s="25"/>
      <c r="I299" s="26">
        <f t="shared" si="14"/>
        <v>0</v>
      </c>
      <c r="J299" s="89" t="str">
        <f t="shared" si="15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80"/>
      <c r="F300" s="26"/>
      <c r="G300" s="27"/>
      <c r="H300" s="25"/>
      <c r="I300" s="26">
        <f t="shared" si="14"/>
        <v>0</v>
      </c>
      <c r="J300" s="89" t="str">
        <f t="shared" si="15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80"/>
      <c r="F301" s="26"/>
      <c r="G301" s="27"/>
      <c r="H301" s="25"/>
      <c r="I301" s="26">
        <f t="shared" si="14"/>
        <v>0</v>
      </c>
      <c r="J301" s="89" t="str">
        <f t="shared" si="15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80"/>
      <c r="F302" s="26"/>
      <c r="G302" s="27"/>
      <c r="H302" s="25"/>
      <c r="I302" s="26">
        <f t="shared" si="14"/>
        <v>0</v>
      </c>
      <c r="J302" s="89" t="str">
        <f t="shared" si="15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80"/>
      <c r="F303" s="26"/>
      <c r="G303" s="27"/>
      <c r="H303" s="25"/>
      <c r="I303" s="26">
        <f t="shared" si="14"/>
        <v>0</v>
      </c>
      <c r="J303" s="89" t="str">
        <f t="shared" si="15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80"/>
      <c r="F304" s="26"/>
      <c r="G304" s="27"/>
      <c r="H304" s="25"/>
      <c r="I304" s="26">
        <f t="shared" si="14"/>
        <v>0</v>
      </c>
      <c r="J304" s="89" t="str">
        <f t="shared" si="15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80"/>
      <c r="F305" s="26"/>
      <c r="G305" s="27"/>
      <c r="H305" s="25"/>
      <c r="I305" s="26">
        <f t="shared" si="14"/>
        <v>0</v>
      </c>
      <c r="J305" s="89" t="str">
        <f t="shared" si="15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80"/>
      <c r="F306" s="26"/>
      <c r="G306" s="27"/>
      <c r="H306" s="25"/>
      <c r="I306" s="26">
        <f t="shared" si="14"/>
        <v>0</v>
      </c>
      <c r="J306" s="89" t="str">
        <f t="shared" si="15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80"/>
      <c r="F307" s="26"/>
      <c r="G307" s="27"/>
      <c r="H307" s="25"/>
      <c r="I307" s="26">
        <f t="shared" si="14"/>
        <v>0</v>
      </c>
      <c r="J307" s="89" t="str">
        <f t="shared" si="15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80"/>
      <c r="F308" s="26"/>
      <c r="G308" s="27"/>
      <c r="H308" s="25"/>
      <c r="I308" s="26">
        <f t="shared" si="14"/>
        <v>0</v>
      </c>
      <c r="J308" s="89" t="str">
        <f t="shared" si="15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80"/>
      <c r="F309" s="26"/>
      <c r="G309" s="27"/>
      <c r="H309" s="25"/>
      <c r="I309" s="26">
        <f t="shared" si="14"/>
        <v>0</v>
      </c>
      <c r="J309" s="89" t="str">
        <f t="shared" si="15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80"/>
      <c r="F310" s="26"/>
      <c r="G310" s="27"/>
      <c r="H310" s="25"/>
      <c r="I310" s="26">
        <f t="shared" si="14"/>
        <v>0</v>
      </c>
      <c r="J310" s="89" t="str">
        <f t="shared" si="15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80"/>
      <c r="F311" s="26"/>
      <c r="G311" s="27"/>
      <c r="H311" s="25"/>
      <c r="I311" s="26">
        <f t="shared" si="14"/>
        <v>0</v>
      </c>
      <c r="J311" s="89" t="str">
        <f t="shared" si="15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80"/>
      <c r="F312" s="26"/>
      <c r="G312" s="27"/>
      <c r="H312" s="25"/>
      <c r="I312" s="26">
        <f t="shared" si="14"/>
        <v>0</v>
      </c>
      <c r="J312" s="89" t="str">
        <f t="shared" si="15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80"/>
      <c r="F313" s="26"/>
      <c r="G313" s="27"/>
      <c r="H313" s="25"/>
      <c r="I313" s="26">
        <f t="shared" si="14"/>
        <v>0</v>
      </c>
      <c r="J313" s="89" t="str">
        <f t="shared" si="15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80"/>
      <c r="F314" s="26"/>
      <c r="G314" s="27"/>
      <c r="H314" s="25"/>
      <c r="I314" s="26">
        <f t="shared" si="14"/>
        <v>0</v>
      </c>
      <c r="J314" s="89" t="str">
        <f t="shared" si="15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80"/>
      <c r="F315" s="26"/>
      <c r="G315" s="27"/>
      <c r="H315" s="25"/>
      <c r="I315" s="26">
        <f t="shared" si="14"/>
        <v>0</v>
      </c>
      <c r="J315" s="89" t="str">
        <f t="shared" si="15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80"/>
      <c r="F316" s="26"/>
      <c r="G316" s="27"/>
      <c r="H316" s="25"/>
      <c r="I316" s="26">
        <f t="shared" si="14"/>
        <v>0</v>
      </c>
      <c r="J316" s="89" t="str">
        <f t="shared" si="15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80"/>
      <c r="F317" s="26"/>
      <c r="G317" s="27"/>
      <c r="H317" s="25"/>
      <c r="I317" s="26">
        <f t="shared" si="14"/>
        <v>0</v>
      </c>
      <c r="J317" s="89" t="str">
        <f t="shared" si="15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80"/>
      <c r="F318" s="26"/>
      <c r="G318" s="27"/>
      <c r="H318" s="25"/>
      <c r="I318" s="26">
        <f t="shared" si="14"/>
        <v>0</v>
      </c>
      <c r="J318" s="89" t="str">
        <f t="shared" si="15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80"/>
      <c r="F319" s="26"/>
      <c r="G319" s="27"/>
      <c r="H319" s="25"/>
      <c r="I319" s="26">
        <f t="shared" si="14"/>
        <v>0</v>
      </c>
      <c r="J319" s="89" t="str">
        <f t="shared" si="15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80"/>
      <c r="F320" s="26"/>
      <c r="G320" s="27"/>
      <c r="H320" s="25"/>
      <c r="I320" s="26">
        <f t="shared" si="14"/>
        <v>0</v>
      </c>
      <c r="J320" s="89" t="str">
        <f t="shared" si="15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80"/>
      <c r="F321" s="26"/>
      <c r="G321" s="27"/>
      <c r="H321" s="25"/>
      <c r="I321" s="26">
        <f t="shared" si="14"/>
        <v>0</v>
      </c>
      <c r="J321" s="89" t="str">
        <f t="shared" si="15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80"/>
      <c r="F322" s="26"/>
      <c r="G322" s="27"/>
      <c r="H322" s="25"/>
      <c r="I322" s="26">
        <f t="shared" si="14"/>
        <v>0</v>
      </c>
      <c r="J322" s="89" t="str">
        <f t="shared" si="15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80"/>
      <c r="F323" s="26"/>
      <c r="G323" s="27"/>
      <c r="H323" s="25"/>
      <c r="I323" s="26">
        <f t="shared" si="14"/>
        <v>0</v>
      </c>
      <c r="J323" s="89" t="str">
        <f t="shared" si="15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80"/>
      <c r="F324" s="26"/>
      <c r="G324" s="27"/>
      <c r="H324" s="25"/>
      <c r="I324" s="26">
        <f t="shared" si="14"/>
        <v>0</v>
      </c>
      <c r="J324" s="89" t="str">
        <f t="shared" si="15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80"/>
      <c r="F325" s="26"/>
      <c r="G325" s="27"/>
      <c r="H325" s="25"/>
      <c r="I325" s="26">
        <f t="shared" si="14"/>
        <v>0</v>
      </c>
      <c r="J325" s="89" t="str">
        <f t="shared" si="15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80"/>
      <c r="F326" s="26"/>
      <c r="G326" s="27"/>
      <c r="H326" s="25"/>
      <c r="I326" s="26">
        <f t="shared" si="14"/>
        <v>0</v>
      </c>
      <c r="J326" s="89" t="str">
        <f t="shared" si="15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80"/>
      <c r="F327" s="26"/>
      <c r="G327" s="27"/>
      <c r="H327" s="25"/>
      <c r="I327" s="26">
        <f t="shared" si="14"/>
        <v>0</v>
      </c>
      <c r="J327" s="89" t="str">
        <f t="shared" si="15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80"/>
      <c r="F328" s="26"/>
      <c r="G328" s="27"/>
      <c r="H328" s="25"/>
      <c r="I328" s="26">
        <f t="shared" si="14"/>
        <v>0</v>
      </c>
      <c r="J328" s="89" t="str">
        <f t="shared" si="15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80"/>
      <c r="F329" s="26"/>
      <c r="G329" s="27"/>
      <c r="H329" s="25"/>
      <c r="I329" s="26">
        <f t="shared" si="14"/>
        <v>0</v>
      </c>
      <c r="J329" s="89" t="str">
        <f t="shared" si="15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80"/>
      <c r="F330" s="26"/>
      <c r="G330" s="27"/>
      <c r="H330" s="25"/>
      <c r="I330" s="26">
        <f t="shared" si="14"/>
        <v>0</v>
      </c>
      <c r="J330" s="89" t="str">
        <f t="shared" si="15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80"/>
      <c r="F331" s="26"/>
      <c r="G331" s="27"/>
      <c r="H331" s="25"/>
      <c r="I331" s="26">
        <f t="shared" si="14"/>
        <v>0</v>
      </c>
      <c r="J331" s="89" t="str">
        <f t="shared" si="15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80"/>
      <c r="F332" s="26"/>
      <c r="G332" s="27"/>
      <c r="H332" s="25"/>
      <c r="I332" s="26">
        <f t="shared" si="14"/>
        <v>0</v>
      </c>
      <c r="J332" s="89" t="str">
        <f t="shared" si="15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80"/>
      <c r="F333" s="26"/>
      <c r="G333" s="27"/>
      <c r="H333" s="25"/>
      <c r="I333" s="26">
        <f t="shared" si="14"/>
        <v>0</v>
      </c>
      <c r="J333" s="89" t="str">
        <f t="shared" si="15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80"/>
      <c r="F334" s="26"/>
      <c r="G334" s="27"/>
      <c r="H334" s="25"/>
      <c r="I334" s="26">
        <f t="shared" si="14"/>
        <v>0</v>
      </c>
      <c r="J334" s="89" t="str">
        <f t="shared" si="15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80"/>
      <c r="F335" s="26"/>
      <c r="G335" s="27"/>
      <c r="H335" s="25"/>
      <c r="I335" s="26">
        <f t="shared" si="14"/>
        <v>0</v>
      </c>
      <c r="J335" s="89" t="str">
        <f t="shared" si="15"/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80"/>
      <c r="F336" s="26"/>
      <c r="G336" s="27"/>
      <c r="H336" s="25"/>
      <c r="I336" s="26">
        <f t="shared" ref="I336:I399" si="17">H336-D336</f>
        <v>0</v>
      </c>
      <c r="J336" s="89" t="str">
        <f t="shared" ref="J336:J399" si="18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80"/>
      <c r="F337" s="26"/>
      <c r="G337" s="27"/>
      <c r="H337" s="25"/>
      <c r="I337" s="26">
        <f t="shared" si="17"/>
        <v>0</v>
      </c>
      <c r="J337" s="89" t="str">
        <f t="shared" si="18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80"/>
      <c r="F338" s="26"/>
      <c r="G338" s="27"/>
      <c r="H338" s="25"/>
      <c r="I338" s="26">
        <f t="shared" si="17"/>
        <v>0</v>
      </c>
      <c r="J338" s="89" t="str">
        <f t="shared" si="18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80"/>
      <c r="F339" s="26"/>
      <c r="G339" s="27"/>
      <c r="H339" s="25"/>
      <c r="I339" s="26">
        <f t="shared" si="17"/>
        <v>0</v>
      </c>
      <c r="J339" s="89" t="str">
        <f t="shared" si="18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80"/>
      <c r="F340" s="26"/>
      <c r="G340" s="27"/>
      <c r="H340" s="25"/>
      <c r="I340" s="26">
        <f t="shared" si="17"/>
        <v>0</v>
      </c>
      <c r="J340" s="89" t="str">
        <f t="shared" si="18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80"/>
      <c r="F341" s="26"/>
      <c r="G341" s="27"/>
      <c r="H341" s="25"/>
      <c r="I341" s="26">
        <f t="shared" si="17"/>
        <v>0</v>
      </c>
      <c r="J341" s="89" t="str">
        <f t="shared" si="18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80"/>
      <c r="F342" s="26"/>
      <c r="G342" s="27"/>
      <c r="H342" s="25"/>
      <c r="I342" s="26">
        <f t="shared" si="17"/>
        <v>0</v>
      </c>
      <c r="J342" s="89" t="str">
        <f t="shared" si="18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80"/>
      <c r="F343" s="26"/>
      <c r="G343" s="27"/>
      <c r="H343" s="25"/>
      <c r="I343" s="26">
        <f t="shared" si="17"/>
        <v>0</v>
      </c>
      <c r="J343" s="89" t="str">
        <f t="shared" si="18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80"/>
      <c r="F344" s="26"/>
      <c r="G344" s="27"/>
      <c r="H344" s="25"/>
      <c r="I344" s="26">
        <f t="shared" si="17"/>
        <v>0</v>
      </c>
      <c r="J344" s="89" t="str">
        <f t="shared" si="18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80"/>
      <c r="F345" s="26"/>
      <c r="G345" s="27"/>
      <c r="H345" s="25"/>
      <c r="I345" s="26">
        <f t="shared" si="17"/>
        <v>0</v>
      </c>
      <c r="J345" s="89" t="str">
        <f t="shared" si="18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80"/>
      <c r="F346" s="26"/>
      <c r="G346" s="27"/>
      <c r="H346" s="25"/>
      <c r="I346" s="26">
        <f t="shared" si="17"/>
        <v>0</v>
      </c>
      <c r="J346" s="89" t="str">
        <f t="shared" si="18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80"/>
      <c r="F347" s="26"/>
      <c r="G347" s="27"/>
      <c r="H347" s="25"/>
      <c r="I347" s="26">
        <f t="shared" si="17"/>
        <v>0</v>
      </c>
      <c r="J347" s="89" t="str">
        <f t="shared" si="18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80"/>
      <c r="F348" s="26"/>
      <c r="G348" s="27"/>
      <c r="H348" s="25"/>
      <c r="I348" s="26">
        <f t="shared" si="17"/>
        <v>0</v>
      </c>
      <c r="J348" s="89" t="str">
        <f t="shared" si="18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80"/>
      <c r="F349" s="26"/>
      <c r="G349" s="27"/>
      <c r="H349" s="25"/>
      <c r="I349" s="26">
        <f t="shared" si="17"/>
        <v>0</v>
      </c>
      <c r="J349" s="89" t="str">
        <f t="shared" si="18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80"/>
      <c r="F350" s="26"/>
      <c r="G350" s="27"/>
      <c r="H350" s="25"/>
      <c r="I350" s="26">
        <f t="shared" si="17"/>
        <v>0</v>
      </c>
      <c r="J350" s="89" t="str">
        <f t="shared" si="18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80"/>
      <c r="F351" s="26"/>
      <c r="G351" s="27"/>
      <c r="H351" s="25"/>
      <c r="I351" s="26">
        <f t="shared" si="17"/>
        <v>0</v>
      </c>
      <c r="J351" s="89" t="str">
        <f t="shared" si="18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80"/>
      <c r="F352" s="26"/>
      <c r="G352" s="27"/>
      <c r="H352" s="25"/>
      <c r="I352" s="26">
        <f t="shared" si="17"/>
        <v>0</v>
      </c>
      <c r="J352" s="89" t="str">
        <f t="shared" si="18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80"/>
      <c r="F353" s="26"/>
      <c r="G353" s="27"/>
      <c r="H353" s="25"/>
      <c r="I353" s="26">
        <f t="shared" si="17"/>
        <v>0</v>
      </c>
      <c r="J353" s="89" t="str">
        <f t="shared" si="18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80"/>
      <c r="F354" s="26"/>
      <c r="G354" s="27"/>
      <c r="H354" s="25"/>
      <c r="I354" s="26">
        <f t="shared" si="17"/>
        <v>0</v>
      </c>
      <c r="J354" s="89" t="str">
        <f t="shared" si="18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80"/>
      <c r="F355" s="26"/>
      <c r="G355" s="27"/>
      <c r="H355" s="25"/>
      <c r="I355" s="26">
        <f t="shared" si="17"/>
        <v>0</v>
      </c>
      <c r="J355" s="89" t="str">
        <f t="shared" si="18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80"/>
      <c r="F356" s="26"/>
      <c r="G356" s="27"/>
      <c r="H356" s="25"/>
      <c r="I356" s="26">
        <f t="shared" si="17"/>
        <v>0</v>
      </c>
      <c r="J356" s="89" t="str">
        <f t="shared" si="18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80"/>
      <c r="F357" s="26"/>
      <c r="G357" s="27"/>
      <c r="H357" s="25"/>
      <c r="I357" s="26">
        <f t="shared" si="17"/>
        <v>0</v>
      </c>
      <c r="J357" s="89" t="str">
        <f t="shared" si="18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80"/>
      <c r="F358" s="26"/>
      <c r="G358" s="27"/>
      <c r="H358" s="25"/>
      <c r="I358" s="26">
        <f t="shared" si="17"/>
        <v>0</v>
      </c>
      <c r="J358" s="89" t="str">
        <f t="shared" si="18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80"/>
      <c r="F359" s="26"/>
      <c r="G359" s="27"/>
      <c r="H359" s="25"/>
      <c r="I359" s="26">
        <f t="shared" si="17"/>
        <v>0</v>
      </c>
      <c r="J359" s="89" t="str">
        <f t="shared" si="18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80"/>
      <c r="F360" s="26"/>
      <c r="G360" s="27"/>
      <c r="H360" s="25"/>
      <c r="I360" s="26">
        <f t="shared" si="17"/>
        <v>0</v>
      </c>
      <c r="J360" s="89" t="str">
        <f t="shared" si="18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80"/>
      <c r="F361" s="26"/>
      <c r="G361" s="27"/>
      <c r="H361" s="25"/>
      <c r="I361" s="26">
        <f t="shared" si="17"/>
        <v>0</v>
      </c>
      <c r="J361" s="89" t="str">
        <f t="shared" si="18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80"/>
      <c r="F362" s="26"/>
      <c r="G362" s="27"/>
      <c r="H362" s="25"/>
      <c r="I362" s="26">
        <f t="shared" si="17"/>
        <v>0</v>
      </c>
      <c r="J362" s="89" t="str">
        <f t="shared" si="18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80"/>
      <c r="F363" s="26"/>
      <c r="G363" s="27"/>
      <c r="H363" s="25"/>
      <c r="I363" s="26">
        <f t="shared" si="17"/>
        <v>0</v>
      </c>
      <c r="J363" s="89" t="str">
        <f t="shared" si="18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80"/>
      <c r="F364" s="26"/>
      <c r="G364" s="27"/>
      <c r="H364" s="25"/>
      <c r="I364" s="26">
        <f t="shared" si="17"/>
        <v>0</v>
      </c>
      <c r="J364" s="89" t="str">
        <f t="shared" si="18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80"/>
      <c r="F365" s="26"/>
      <c r="G365" s="27"/>
      <c r="H365" s="25"/>
      <c r="I365" s="26">
        <f t="shared" si="17"/>
        <v>0</v>
      </c>
      <c r="J365" s="89" t="str">
        <f t="shared" si="18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80"/>
      <c r="F366" s="26"/>
      <c r="G366" s="27"/>
      <c r="H366" s="25"/>
      <c r="I366" s="26">
        <f t="shared" si="17"/>
        <v>0</v>
      </c>
      <c r="J366" s="89" t="str">
        <f t="shared" si="18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80"/>
      <c r="F367" s="26"/>
      <c r="G367" s="27"/>
      <c r="H367" s="25"/>
      <c r="I367" s="26">
        <f t="shared" si="17"/>
        <v>0</v>
      </c>
      <c r="J367" s="89" t="str">
        <f t="shared" si="18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80"/>
      <c r="F368" s="26"/>
      <c r="G368" s="27"/>
      <c r="H368" s="25"/>
      <c r="I368" s="26">
        <f t="shared" si="17"/>
        <v>0</v>
      </c>
      <c r="J368" s="89" t="str">
        <f t="shared" si="18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80"/>
      <c r="F369" s="26"/>
      <c r="G369" s="27"/>
      <c r="H369" s="25"/>
      <c r="I369" s="26">
        <f t="shared" si="17"/>
        <v>0</v>
      </c>
      <c r="J369" s="89" t="str">
        <f t="shared" si="18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80"/>
      <c r="F370" s="26"/>
      <c r="G370" s="27"/>
      <c r="H370" s="25"/>
      <c r="I370" s="26">
        <f t="shared" si="17"/>
        <v>0</v>
      </c>
      <c r="J370" s="89" t="str">
        <f t="shared" si="18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80"/>
      <c r="F371" s="26"/>
      <c r="G371" s="27"/>
      <c r="H371" s="25"/>
      <c r="I371" s="26">
        <f t="shared" si="17"/>
        <v>0</v>
      </c>
      <c r="J371" s="89" t="str">
        <f t="shared" si="18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80"/>
      <c r="F372" s="26"/>
      <c r="G372" s="27"/>
      <c r="H372" s="25"/>
      <c r="I372" s="26">
        <f t="shared" si="17"/>
        <v>0</v>
      </c>
      <c r="J372" s="89" t="str">
        <f t="shared" si="18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80"/>
      <c r="F373" s="26"/>
      <c r="G373" s="27"/>
      <c r="H373" s="25"/>
      <c r="I373" s="26">
        <f t="shared" si="17"/>
        <v>0</v>
      </c>
      <c r="J373" s="89" t="str">
        <f t="shared" si="18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80"/>
      <c r="F374" s="26"/>
      <c r="G374" s="27"/>
      <c r="H374" s="25"/>
      <c r="I374" s="26">
        <f t="shared" si="17"/>
        <v>0</v>
      </c>
      <c r="J374" s="89" t="str">
        <f t="shared" si="18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80"/>
      <c r="F375" s="26"/>
      <c r="G375" s="27"/>
      <c r="H375" s="25"/>
      <c r="I375" s="26">
        <f t="shared" si="17"/>
        <v>0</v>
      </c>
      <c r="J375" s="89" t="str">
        <f t="shared" si="18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80"/>
      <c r="F376" s="26"/>
      <c r="G376" s="27"/>
      <c r="H376" s="25"/>
      <c r="I376" s="26">
        <f t="shared" si="17"/>
        <v>0</v>
      </c>
      <c r="J376" s="89" t="str">
        <f t="shared" si="18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80"/>
      <c r="F377" s="26"/>
      <c r="G377" s="27"/>
      <c r="H377" s="25"/>
      <c r="I377" s="26">
        <f t="shared" si="17"/>
        <v>0</v>
      </c>
      <c r="J377" s="89" t="str">
        <f t="shared" si="18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80"/>
      <c r="F378" s="26"/>
      <c r="G378" s="27"/>
      <c r="H378" s="25"/>
      <c r="I378" s="26">
        <f t="shared" si="17"/>
        <v>0</v>
      </c>
      <c r="J378" s="89" t="str">
        <f t="shared" si="18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80"/>
      <c r="F379" s="26"/>
      <c r="G379" s="27"/>
      <c r="H379" s="25"/>
      <c r="I379" s="26">
        <f t="shared" si="17"/>
        <v>0</v>
      </c>
      <c r="J379" s="89" t="str">
        <f t="shared" si="18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80"/>
      <c r="F380" s="26"/>
      <c r="G380" s="27"/>
      <c r="H380" s="25"/>
      <c r="I380" s="26">
        <f t="shared" si="17"/>
        <v>0</v>
      </c>
      <c r="J380" s="89" t="str">
        <f t="shared" si="18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80"/>
      <c r="F381" s="26"/>
      <c r="G381" s="27"/>
      <c r="H381" s="25"/>
      <c r="I381" s="26">
        <f t="shared" si="17"/>
        <v>0</v>
      </c>
      <c r="J381" s="89" t="str">
        <f t="shared" si="18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80"/>
      <c r="F382" s="26"/>
      <c r="G382" s="27"/>
      <c r="H382" s="25"/>
      <c r="I382" s="26">
        <f t="shared" si="17"/>
        <v>0</v>
      </c>
      <c r="J382" s="89" t="str">
        <f t="shared" si="18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80"/>
      <c r="F383" s="26"/>
      <c r="G383" s="27"/>
      <c r="H383" s="25"/>
      <c r="I383" s="26">
        <f t="shared" si="17"/>
        <v>0</v>
      </c>
      <c r="J383" s="89" t="str">
        <f t="shared" si="18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80"/>
      <c r="F384" s="26"/>
      <c r="G384" s="27"/>
      <c r="H384" s="25"/>
      <c r="I384" s="26">
        <f t="shared" si="17"/>
        <v>0</v>
      </c>
      <c r="J384" s="89" t="str">
        <f t="shared" si="18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80"/>
      <c r="F385" s="26"/>
      <c r="G385" s="27"/>
      <c r="H385" s="25"/>
      <c r="I385" s="26">
        <f t="shared" si="17"/>
        <v>0</v>
      </c>
      <c r="J385" s="89" t="str">
        <f t="shared" si="18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80"/>
      <c r="F386" s="26"/>
      <c r="G386" s="27"/>
      <c r="H386" s="25"/>
      <c r="I386" s="26">
        <f t="shared" si="17"/>
        <v>0</v>
      </c>
      <c r="J386" s="89" t="str">
        <f t="shared" si="18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80"/>
      <c r="F387" s="26"/>
      <c r="G387" s="27"/>
      <c r="H387" s="25"/>
      <c r="I387" s="26">
        <f t="shared" si="17"/>
        <v>0</v>
      </c>
      <c r="J387" s="89" t="str">
        <f t="shared" si="18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80"/>
      <c r="F388" s="26"/>
      <c r="G388" s="27"/>
      <c r="H388" s="25"/>
      <c r="I388" s="26">
        <f t="shared" si="17"/>
        <v>0</v>
      </c>
      <c r="J388" s="89" t="str">
        <f t="shared" si="18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80"/>
      <c r="F389" s="26"/>
      <c r="G389" s="27"/>
      <c r="H389" s="25"/>
      <c r="I389" s="26">
        <f t="shared" si="17"/>
        <v>0</v>
      </c>
      <c r="J389" s="89" t="str">
        <f t="shared" si="18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80"/>
      <c r="F390" s="26"/>
      <c r="G390" s="27"/>
      <c r="H390" s="25"/>
      <c r="I390" s="26">
        <f t="shared" si="17"/>
        <v>0</v>
      </c>
      <c r="J390" s="89" t="str">
        <f t="shared" si="18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80"/>
      <c r="F391" s="26"/>
      <c r="G391" s="27"/>
      <c r="H391" s="25"/>
      <c r="I391" s="26">
        <f t="shared" si="17"/>
        <v>0</v>
      </c>
      <c r="J391" s="89" t="str">
        <f t="shared" si="18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80"/>
      <c r="F392" s="26"/>
      <c r="G392" s="27"/>
      <c r="H392" s="25"/>
      <c r="I392" s="26">
        <f t="shared" si="17"/>
        <v>0</v>
      </c>
      <c r="J392" s="89" t="str">
        <f t="shared" si="18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80"/>
      <c r="F393" s="26"/>
      <c r="G393" s="27"/>
      <c r="H393" s="25"/>
      <c r="I393" s="26">
        <f t="shared" si="17"/>
        <v>0</v>
      </c>
      <c r="J393" s="89" t="str">
        <f t="shared" si="18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80"/>
      <c r="F394" s="26"/>
      <c r="G394" s="27"/>
      <c r="H394" s="25"/>
      <c r="I394" s="26">
        <f t="shared" si="17"/>
        <v>0</v>
      </c>
      <c r="J394" s="89" t="str">
        <f t="shared" si="18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80"/>
      <c r="F395" s="26"/>
      <c r="G395" s="27"/>
      <c r="H395" s="25"/>
      <c r="I395" s="26">
        <f t="shared" si="17"/>
        <v>0</v>
      </c>
      <c r="J395" s="89" t="str">
        <f t="shared" si="18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80"/>
      <c r="F396" s="26"/>
      <c r="G396" s="27"/>
      <c r="H396" s="25"/>
      <c r="I396" s="26">
        <f t="shared" si="17"/>
        <v>0</v>
      </c>
      <c r="J396" s="89" t="str">
        <f t="shared" si="18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80"/>
      <c r="F397" s="26"/>
      <c r="G397" s="27"/>
      <c r="H397" s="25"/>
      <c r="I397" s="26">
        <f t="shared" si="17"/>
        <v>0</v>
      </c>
      <c r="J397" s="89" t="str">
        <f t="shared" si="18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80"/>
      <c r="F398" s="26"/>
      <c r="G398" s="27"/>
      <c r="H398" s="25"/>
      <c r="I398" s="26">
        <f t="shared" si="17"/>
        <v>0</v>
      </c>
      <c r="J398" s="89" t="str">
        <f t="shared" si="18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80"/>
      <c r="F399" s="26"/>
      <c r="G399" s="27"/>
      <c r="H399" s="25"/>
      <c r="I399" s="26">
        <f t="shared" si="17"/>
        <v>0</v>
      </c>
      <c r="J399" s="89" t="str">
        <f t="shared" si="18"/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80"/>
      <c r="F400" s="26"/>
      <c r="G400" s="27"/>
      <c r="H400" s="25"/>
      <c r="I400" s="26">
        <f t="shared" ref="I400:I463" si="20">H400-D400</f>
        <v>0</v>
      </c>
      <c r="J400" s="89" t="str">
        <f t="shared" ref="J400:J463" si="21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80"/>
      <c r="F401" s="26"/>
      <c r="G401" s="27"/>
      <c r="H401" s="25"/>
      <c r="I401" s="26">
        <f t="shared" si="20"/>
        <v>0</v>
      </c>
      <c r="J401" s="89" t="str">
        <f t="shared" si="21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80"/>
      <c r="F402" s="26"/>
      <c r="G402" s="27"/>
      <c r="H402" s="25"/>
      <c r="I402" s="26">
        <f t="shared" si="20"/>
        <v>0</v>
      </c>
      <c r="J402" s="89" t="str">
        <f t="shared" si="21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80"/>
      <c r="F403" s="26"/>
      <c r="G403" s="27"/>
      <c r="H403" s="25"/>
      <c r="I403" s="26">
        <f t="shared" si="20"/>
        <v>0</v>
      </c>
      <c r="J403" s="89" t="str">
        <f t="shared" si="21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80"/>
      <c r="F404" s="26"/>
      <c r="G404" s="27"/>
      <c r="H404" s="25"/>
      <c r="I404" s="26">
        <f t="shared" si="20"/>
        <v>0</v>
      </c>
      <c r="J404" s="89" t="str">
        <f t="shared" si="21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80"/>
      <c r="F405" s="26"/>
      <c r="G405" s="27"/>
      <c r="H405" s="25"/>
      <c r="I405" s="26">
        <f t="shared" si="20"/>
        <v>0</v>
      </c>
      <c r="J405" s="89" t="str">
        <f t="shared" si="21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80"/>
      <c r="F406" s="26"/>
      <c r="G406" s="27"/>
      <c r="H406" s="25"/>
      <c r="I406" s="26">
        <f t="shared" si="20"/>
        <v>0</v>
      </c>
      <c r="J406" s="89" t="str">
        <f t="shared" si="21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80"/>
      <c r="F407" s="26"/>
      <c r="G407" s="27"/>
      <c r="H407" s="25"/>
      <c r="I407" s="26">
        <f t="shared" si="20"/>
        <v>0</v>
      </c>
      <c r="J407" s="89" t="str">
        <f t="shared" si="21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80"/>
      <c r="F408" s="26"/>
      <c r="G408" s="27"/>
      <c r="H408" s="25"/>
      <c r="I408" s="26">
        <f t="shared" si="20"/>
        <v>0</v>
      </c>
      <c r="J408" s="89" t="str">
        <f t="shared" si="21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80"/>
      <c r="F409" s="26"/>
      <c r="G409" s="27"/>
      <c r="H409" s="25"/>
      <c r="I409" s="26">
        <f t="shared" si="20"/>
        <v>0</v>
      </c>
      <c r="J409" s="89" t="str">
        <f t="shared" si="21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80"/>
      <c r="F410" s="26"/>
      <c r="G410" s="27"/>
      <c r="H410" s="25"/>
      <c r="I410" s="26">
        <f t="shared" si="20"/>
        <v>0</v>
      </c>
      <c r="J410" s="89" t="str">
        <f t="shared" si="21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80"/>
      <c r="F411" s="26"/>
      <c r="G411" s="27"/>
      <c r="H411" s="25"/>
      <c r="I411" s="26">
        <f t="shared" si="20"/>
        <v>0</v>
      </c>
      <c r="J411" s="89" t="str">
        <f t="shared" si="21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80"/>
      <c r="F412" s="26"/>
      <c r="G412" s="27"/>
      <c r="H412" s="25"/>
      <c r="I412" s="26">
        <f t="shared" si="20"/>
        <v>0</v>
      </c>
      <c r="J412" s="89" t="str">
        <f t="shared" si="21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80"/>
      <c r="F413" s="26"/>
      <c r="G413" s="27"/>
      <c r="H413" s="25"/>
      <c r="I413" s="26">
        <f t="shared" si="20"/>
        <v>0</v>
      </c>
      <c r="J413" s="89" t="str">
        <f t="shared" si="21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80"/>
      <c r="F414" s="26"/>
      <c r="G414" s="27"/>
      <c r="H414" s="25"/>
      <c r="I414" s="26">
        <f t="shared" si="20"/>
        <v>0</v>
      </c>
      <c r="J414" s="89" t="str">
        <f t="shared" si="21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80"/>
      <c r="F415" s="26"/>
      <c r="G415" s="27"/>
      <c r="H415" s="25"/>
      <c r="I415" s="26">
        <f t="shared" si="20"/>
        <v>0</v>
      </c>
      <c r="J415" s="89" t="str">
        <f t="shared" si="21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80"/>
      <c r="F416" s="26"/>
      <c r="G416" s="27"/>
      <c r="H416" s="25"/>
      <c r="I416" s="26">
        <f t="shared" si="20"/>
        <v>0</v>
      </c>
      <c r="J416" s="89" t="str">
        <f t="shared" si="21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80"/>
      <c r="F417" s="26"/>
      <c r="G417" s="27"/>
      <c r="H417" s="25"/>
      <c r="I417" s="26">
        <f t="shared" si="20"/>
        <v>0</v>
      </c>
      <c r="J417" s="89" t="str">
        <f t="shared" si="21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80"/>
      <c r="F418" s="26"/>
      <c r="G418" s="27"/>
      <c r="H418" s="25"/>
      <c r="I418" s="26">
        <f t="shared" si="20"/>
        <v>0</v>
      </c>
      <c r="J418" s="89" t="str">
        <f t="shared" si="21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80"/>
      <c r="F419" s="26"/>
      <c r="G419" s="27"/>
      <c r="H419" s="25"/>
      <c r="I419" s="26">
        <f t="shared" si="20"/>
        <v>0</v>
      </c>
      <c r="J419" s="89" t="str">
        <f t="shared" si="21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80"/>
      <c r="F420" s="26"/>
      <c r="G420" s="27"/>
      <c r="H420" s="25"/>
      <c r="I420" s="26">
        <f t="shared" si="20"/>
        <v>0</v>
      </c>
      <c r="J420" s="89" t="str">
        <f t="shared" si="21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80"/>
      <c r="F421" s="26"/>
      <c r="G421" s="27"/>
      <c r="H421" s="25"/>
      <c r="I421" s="26">
        <f t="shared" si="20"/>
        <v>0</v>
      </c>
      <c r="J421" s="89" t="str">
        <f t="shared" si="21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80"/>
      <c r="F422" s="26"/>
      <c r="G422" s="27"/>
      <c r="H422" s="25"/>
      <c r="I422" s="26">
        <f t="shared" si="20"/>
        <v>0</v>
      </c>
      <c r="J422" s="89" t="str">
        <f t="shared" si="21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80"/>
      <c r="F423" s="26"/>
      <c r="G423" s="27"/>
      <c r="H423" s="25"/>
      <c r="I423" s="26">
        <f t="shared" si="20"/>
        <v>0</v>
      </c>
      <c r="J423" s="89" t="str">
        <f t="shared" si="21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80"/>
      <c r="F424" s="26"/>
      <c r="G424" s="27"/>
      <c r="H424" s="25"/>
      <c r="I424" s="26">
        <f t="shared" si="20"/>
        <v>0</v>
      </c>
      <c r="J424" s="89" t="str">
        <f t="shared" si="21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80"/>
      <c r="F425" s="26"/>
      <c r="G425" s="27"/>
      <c r="H425" s="25"/>
      <c r="I425" s="26">
        <f t="shared" si="20"/>
        <v>0</v>
      </c>
      <c r="J425" s="89" t="str">
        <f t="shared" si="21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80"/>
      <c r="F426" s="26"/>
      <c r="G426" s="27"/>
      <c r="H426" s="25"/>
      <c r="I426" s="26">
        <f t="shared" si="20"/>
        <v>0</v>
      </c>
      <c r="J426" s="89" t="str">
        <f t="shared" si="21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80"/>
      <c r="F427" s="26"/>
      <c r="G427" s="27"/>
      <c r="H427" s="25"/>
      <c r="I427" s="26">
        <f t="shared" si="20"/>
        <v>0</v>
      </c>
      <c r="J427" s="89" t="str">
        <f t="shared" si="21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80"/>
      <c r="F428" s="26"/>
      <c r="G428" s="27"/>
      <c r="H428" s="25"/>
      <c r="I428" s="26">
        <f t="shared" si="20"/>
        <v>0</v>
      </c>
      <c r="J428" s="89" t="str">
        <f t="shared" si="21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80"/>
      <c r="F429" s="26"/>
      <c r="G429" s="27"/>
      <c r="H429" s="25"/>
      <c r="I429" s="26">
        <f t="shared" si="20"/>
        <v>0</v>
      </c>
      <c r="J429" s="89" t="str">
        <f t="shared" si="21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80"/>
      <c r="F430" s="26"/>
      <c r="G430" s="27"/>
      <c r="H430" s="25"/>
      <c r="I430" s="26">
        <f t="shared" si="20"/>
        <v>0</v>
      </c>
      <c r="J430" s="89" t="str">
        <f t="shared" si="21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80"/>
      <c r="F431" s="26"/>
      <c r="G431" s="27"/>
      <c r="H431" s="25"/>
      <c r="I431" s="26">
        <f t="shared" si="20"/>
        <v>0</v>
      </c>
      <c r="J431" s="89" t="str">
        <f t="shared" si="21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80"/>
      <c r="F432" s="26"/>
      <c r="G432" s="27"/>
      <c r="H432" s="25"/>
      <c r="I432" s="26">
        <f t="shared" si="20"/>
        <v>0</v>
      </c>
      <c r="J432" s="89" t="str">
        <f t="shared" si="21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80"/>
      <c r="F433" s="26"/>
      <c r="G433" s="27"/>
      <c r="H433" s="25"/>
      <c r="I433" s="26">
        <f t="shared" si="20"/>
        <v>0</v>
      </c>
      <c r="J433" s="89" t="str">
        <f t="shared" si="21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80"/>
      <c r="F434" s="26"/>
      <c r="G434" s="27"/>
      <c r="H434" s="25"/>
      <c r="I434" s="26">
        <f t="shared" si="20"/>
        <v>0</v>
      </c>
      <c r="J434" s="89" t="str">
        <f t="shared" si="21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80"/>
      <c r="F435" s="26"/>
      <c r="G435" s="27"/>
      <c r="H435" s="25"/>
      <c r="I435" s="26">
        <f t="shared" si="20"/>
        <v>0</v>
      </c>
      <c r="J435" s="89" t="str">
        <f t="shared" si="21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80"/>
      <c r="F436" s="26"/>
      <c r="G436" s="27"/>
      <c r="H436" s="25"/>
      <c r="I436" s="26">
        <f t="shared" si="20"/>
        <v>0</v>
      </c>
      <c r="J436" s="89" t="str">
        <f t="shared" si="21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80"/>
      <c r="F437" s="26"/>
      <c r="G437" s="27"/>
      <c r="H437" s="25"/>
      <c r="I437" s="26">
        <f t="shared" si="20"/>
        <v>0</v>
      </c>
      <c r="J437" s="89" t="str">
        <f t="shared" si="21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80"/>
      <c r="F438" s="26"/>
      <c r="G438" s="27"/>
      <c r="H438" s="25"/>
      <c r="I438" s="26">
        <f t="shared" si="20"/>
        <v>0</v>
      </c>
      <c r="J438" s="89" t="str">
        <f t="shared" si="21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80"/>
      <c r="F439" s="26"/>
      <c r="G439" s="27"/>
      <c r="H439" s="25"/>
      <c r="I439" s="26">
        <f t="shared" si="20"/>
        <v>0</v>
      </c>
      <c r="J439" s="89" t="str">
        <f t="shared" si="21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80"/>
      <c r="F440" s="26"/>
      <c r="G440" s="27"/>
      <c r="H440" s="25"/>
      <c r="I440" s="26">
        <f t="shared" si="20"/>
        <v>0</v>
      </c>
      <c r="J440" s="89" t="str">
        <f t="shared" si="21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80"/>
      <c r="F441" s="26"/>
      <c r="G441" s="27"/>
      <c r="H441" s="25"/>
      <c r="I441" s="26">
        <f t="shared" si="20"/>
        <v>0</v>
      </c>
      <c r="J441" s="89" t="str">
        <f t="shared" si="21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80"/>
      <c r="F442" s="26"/>
      <c r="G442" s="27"/>
      <c r="H442" s="25"/>
      <c r="I442" s="26">
        <f t="shared" si="20"/>
        <v>0</v>
      </c>
      <c r="J442" s="89" t="str">
        <f t="shared" si="21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80"/>
      <c r="F443" s="26"/>
      <c r="G443" s="27"/>
      <c r="H443" s="25"/>
      <c r="I443" s="26">
        <f t="shared" si="20"/>
        <v>0</v>
      </c>
      <c r="J443" s="89" t="str">
        <f t="shared" si="21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80"/>
      <c r="F444" s="26"/>
      <c r="G444" s="27"/>
      <c r="H444" s="25"/>
      <c r="I444" s="26">
        <f t="shared" si="20"/>
        <v>0</v>
      </c>
      <c r="J444" s="89" t="str">
        <f t="shared" si="21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80"/>
      <c r="F445" s="26"/>
      <c r="G445" s="27"/>
      <c r="H445" s="25"/>
      <c r="I445" s="26">
        <f t="shared" si="20"/>
        <v>0</v>
      </c>
      <c r="J445" s="89" t="str">
        <f t="shared" si="21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80"/>
      <c r="F446" s="26"/>
      <c r="G446" s="27"/>
      <c r="H446" s="25"/>
      <c r="I446" s="26">
        <f t="shared" si="20"/>
        <v>0</v>
      </c>
      <c r="J446" s="89" t="str">
        <f t="shared" si="21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80"/>
      <c r="F447" s="26"/>
      <c r="G447" s="27"/>
      <c r="H447" s="25"/>
      <c r="I447" s="26">
        <f t="shared" si="20"/>
        <v>0</v>
      </c>
      <c r="J447" s="89" t="str">
        <f t="shared" si="21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80"/>
      <c r="F448" s="26"/>
      <c r="G448" s="27"/>
      <c r="H448" s="25"/>
      <c r="I448" s="26">
        <f t="shared" si="20"/>
        <v>0</v>
      </c>
      <c r="J448" s="89" t="str">
        <f t="shared" si="21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80"/>
      <c r="F449" s="26"/>
      <c r="G449" s="27"/>
      <c r="H449" s="25"/>
      <c r="I449" s="26">
        <f t="shared" si="20"/>
        <v>0</v>
      </c>
      <c r="J449" s="89" t="str">
        <f t="shared" si="21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80"/>
      <c r="F450" s="26"/>
      <c r="G450" s="27"/>
      <c r="H450" s="25"/>
      <c r="I450" s="26">
        <f t="shared" si="20"/>
        <v>0</v>
      </c>
      <c r="J450" s="89" t="str">
        <f t="shared" si="21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80"/>
      <c r="F451" s="26"/>
      <c r="G451" s="27"/>
      <c r="H451" s="25"/>
      <c r="I451" s="26">
        <f t="shared" si="20"/>
        <v>0</v>
      </c>
      <c r="J451" s="89" t="str">
        <f t="shared" si="21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80"/>
      <c r="F452" s="26"/>
      <c r="G452" s="27"/>
      <c r="H452" s="25"/>
      <c r="I452" s="26">
        <f t="shared" si="20"/>
        <v>0</v>
      </c>
      <c r="J452" s="89" t="str">
        <f t="shared" si="21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80"/>
      <c r="F453" s="26"/>
      <c r="G453" s="27"/>
      <c r="H453" s="25"/>
      <c r="I453" s="26">
        <f t="shared" si="20"/>
        <v>0</v>
      </c>
      <c r="J453" s="89" t="str">
        <f t="shared" si="21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80"/>
      <c r="F454" s="26"/>
      <c r="G454" s="27"/>
      <c r="H454" s="25"/>
      <c r="I454" s="26">
        <f t="shared" si="20"/>
        <v>0</v>
      </c>
      <c r="J454" s="89" t="str">
        <f t="shared" si="21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80"/>
      <c r="F455" s="26"/>
      <c r="G455" s="27"/>
      <c r="H455" s="25"/>
      <c r="I455" s="26">
        <f t="shared" si="20"/>
        <v>0</v>
      </c>
      <c r="J455" s="89" t="str">
        <f t="shared" si="21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80"/>
      <c r="F456" s="26"/>
      <c r="G456" s="27"/>
      <c r="H456" s="25"/>
      <c r="I456" s="26">
        <f t="shared" si="20"/>
        <v>0</v>
      </c>
      <c r="J456" s="89" t="str">
        <f t="shared" si="21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80"/>
      <c r="F457" s="26"/>
      <c r="G457" s="27"/>
      <c r="H457" s="25"/>
      <c r="I457" s="26">
        <f t="shared" si="20"/>
        <v>0</v>
      </c>
      <c r="J457" s="89" t="str">
        <f t="shared" si="21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80"/>
      <c r="F458" s="26"/>
      <c r="G458" s="27"/>
      <c r="H458" s="25"/>
      <c r="I458" s="26">
        <f t="shared" si="20"/>
        <v>0</v>
      </c>
      <c r="J458" s="89" t="str">
        <f t="shared" si="21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80"/>
      <c r="F459" s="26"/>
      <c r="G459" s="27"/>
      <c r="H459" s="25"/>
      <c r="I459" s="26">
        <f t="shared" si="20"/>
        <v>0</v>
      </c>
      <c r="J459" s="89" t="str">
        <f t="shared" si="21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80"/>
      <c r="F460" s="26"/>
      <c r="G460" s="27"/>
      <c r="H460" s="25"/>
      <c r="I460" s="26">
        <f t="shared" si="20"/>
        <v>0</v>
      </c>
      <c r="J460" s="89" t="str">
        <f t="shared" si="21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80"/>
      <c r="F461" s="26"/>
      <c r="G461" s="27"/>
      <c r="H461" s="25"/>
      <c r="I461" s="26">
        <f t="shared" si="20"/>
        <v>0</v>
      </c>
      <c r="J461" s="89" t="str">
        <f t="shared" si="21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80"/>
      <c r="F462" s="26"/>
      <c r="G462" s="27"/>
      <c r="H462" s="25"/>
      <c r="I462" s="26">
        <f t="shared" si="20"/>
        <v>0</v>
      </c>
      <c r="J462" s="89" t="str">
        <f t="shared" si="21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80"/>
      <c r="F463" s="26"/>
      <c r="G463" s="27"/>
      <c r="H463" s="25"/>
      <c r="I463" s="26">
        <f t="shared" si="20"/>
        <v>0</v>
      </c>
      <c r="J463" s="89" t="str">
        <f t="shared" si="21"/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80"/>
      <c r="F464" s="26"/>
      <c r="G464" s="27"/>
      <c r="H464" s="25"/>
      <c r="I464" s="26">
        <f t="shared" ref="I464:I499" si="23">H464-D464</f>
        <v>0</v>
      </c>
      <c r="J464" s="89" t="str">
        <f t="shared" ref="J464:J499" si="24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80"/>
      <c r="F465" s="26"/>
      <c r="G465" s="27"/>
      <c r="H465" s="25"/>
      <c r="I465" s="26">
        <f t="shared" si="23"/>
        <v>0</v>
      </c>
      <c r="J465" s="89" t="str">
        <f t="shared" si="24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80"/>
      <c r="F466" s="26"/>
      <c r="G466" s="27"/>
      <c r="H466" s="25"/>
      <c r="I466" s="26">
        <f t="shared" si="23"/>
        <v>0</v>
      </c>
      <c r="J466" s="89" t="str">
        <f t="shared" si="24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80"/>
      <c r="F467" s="26"/>
      <c r="G467" s="27"/>
      <c r="H467" s="25"/>
      <c r="I467" s="26">
        <f t="shared" si="23"/>
        <v>0</v>
      </c>
      <c r="J467" s="89" t="str">
        <f t="shared" si="24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80"/>
      <c r="F468" s="26"/>
      <c r="G468" s="27"/>
      <c r="H468" s="25"/>
      <c r="I468" s="26">
        <f t="shared" si="23"/>
        <v>0</v>
      </c>
      <c r="J468" s="89" t="str">
        <f t="shared" si="24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80"/>
      <c r="F469" s="26"/>
      <c r="G469" s="27"/>
      <c r="H469" s="25"/>
      <c r="I469" s="26">
        <f t="shared" si="23"/>
        <v>0</v>
      </c>
      <c r="J469" s="89" t="str">
        <f t="shared" si="24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80"/>
      <c r="F470" s="26"/>
      <c r="G470" s="27"/>
      <c r="H470" s="25"/>
      <c r="I470" s="26">
        <f t="shared" si="23"/>
        <v>0</v>
      </c>
      <c r="J470" s="89" t="str">
        <f t="shared" si="24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80"/>
      <c r="F471" s="26"/>
      <c r="G471" s="27"/>
      <c r="H471" s="25"/>
      <c r="I471" s="26">
        <f t="shared" si="23"/>
        <v>0</v>
      </c>
      <c r="J471" s="89" t="str">
        <f t="shared" si="24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80"/>
      <c r="F472" s="26"/>
      <c r="G472" s="27"/>
      <c r="H472" s="25"/>
      <c r="I472" s="26">
        <f t="shared" si="23"/>
        <v>0</v>
      </c>
      <c r="J472" s="89" t="str">
        <f t="shared" si="24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80"/>
      <c r="F473" s="26"/>
      <c r="G473" s="27"/>
      <c r="H473" s="25"/>
      <c r="I473" s="26">
        <f t="shared" si="23"/>
        <v>0</v>
      </c>
      <c r="J473" s="89" t="str">
        <f t="shared" si="24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80"/>
      <c r="F474" s="26"/>
      <c r="G474" s="27"/>
      <c r="H474" s="25"/>
      <c r="I474" s="26">
        <f t="shared" si="23"/>
        <v>0</v>
      </c>
      <c r="J474" s="89" t="str">
        <f t="shared" si="24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80"/>
      <c r="F475" s="26"/>
      <c r="G475" s="27"/>
      <c r="H475" s="25"/>
      <c r="I475" s="26">
        <f t="shared" si="23"/>
        <v>0</v>
      </c>
      <c r="J475" s="89" t="str">
        <f t="shared" si="24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80"/>
      <c r="F476" s="26"/>
      <c r="G476" s="27"/>
      <c r="H476" s="25"/>
      <c r="I476" s="26">
        <f t="shared" si="23"/>
        <v>0</v>
      </c>
      <c r="J476" s="89" t="str">
        <f t="shared" si="24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80"/>
      <c r="F477" s="26"/>
      <c r="G477" s="27"/>
      <c r="H477" s="25"/>
      <c r="I477" s="26">
        <f t="shared" si="23"/>
        <v>0</v>
      </c>
      <c r="J477" s="89" t="str">
        <f t="shared" si="24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80"/>
      <c r="F478" s="26"/>
      <c r="G478" s="27"/>
      <c r="H478" s="25"/>
      <c r="I478" s="26">
        <f t="shared" si="23"/>
        <v>0</v>
      </c>
      <c r="J478" s="89" t="str">
        <f t="shared" si="24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80"/>
      <c r="F479" s="26"/>
      <c r="G479" s="27"/>
      <c r="H479" s="25"/>
      <c r="I479" s="26">
        <f t="shared" si="23"/>
        <v>0</v>
      </c>
      <c r="J479" s="89" t="str">
        <f t="shared" si="24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80"/>
      <c r="F480" s="26"/>
      <c r="G480" s="27"/>
      <c r="H480" s="25"/>
      <c r="I480" s="26">
        <f t="shared" si="23"/>
        <v>0</v>
      </c>
      <c r="J480" s="89" t="str">
        <f t="shared" si="24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80"/>
      <c r="F481" s="26"/>
      <c r="G481" s="27"/>
      <c r="H481" s="25"/>
      <c r="I481" s="26">
        <f t="shared" si="23"/>
        <v>0</v>
      </c>
      <c r="J481" s="89" t="str">
        <f t="shared" si="24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80"/>
      <c r="F482" s="26"/>
      <c r="G482" s="27"/>
      <c r="H482" s="25"/>
      <c r="I482" s="26">
        <f t="shared" si="23"/>
        <v>0</v>
      </c>
      <c r="J482" s="89" t="str">
        <f t="shared" si="24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80"/>
      <c r="F483" s="26"/>
      <c r="G483" s="27"/>
      <c r="H483" s="25"/>
      <c r="I483" s="26">
        <f t="shared" si="23"/>
        <v>0</v>
      </c>
      <c r="J483" s="89" t="str">
        <f t="shared" si="24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80"/>
      <c r="F484" s="26"/>
      <c r="G484" s="27"/>
      <c r="H484" s="25"/>
      <c r="I484" s="26">
        <f t="shared" si="23"/>
        <v>0</v>
      </c>
      <c r="J484" s="89" t="str">
        <f t="shared" si="24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80"/>
      <c r="F485" s="26"/>
      <c r="G485" s="27"/>
      <c r="H485" s="25"/>
      <c r="I485" s="26">
        <f t="shared" si="23"/>
        <v>0</v>
      </c>
      <c r="J485" s="89" t="str">
        <f t="shared" si="24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80"/>
      <c r="F486" s="26"/>
      <c r="G486" s="27"/>
      <c r="H486" s="25"/>
      <c r="I486" s="26">
        <f t="shared" si="23"/>
        <v>0</v>
      </c>
      <c r="J486" s="89" t="str">
        <f t="shared" si="24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80"/>
      <c r="F487" s="26"/>
      <c r="G487" s="27"/>
      <c r="H487" s="25"/>
      <c r="I487" s="26">
        <f t="shared" si="23"/>
        <v>0</v>
      </c>
      <c r="J487" s="89" t="str">
        <f t="shared" si="24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80"/>
      <c r="F488" s="26"/>
      <c r="G488" s="27"/>
      <c r="H488" s="25"/>
      <c r="I488" s="26">
        <f t="shared" si="23"/>
        <v>0</v>
      </c>
      <c r="J488" s="89" t="str">
        <f t="shared" si="24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80"/>
      <c r="F489" s="26"/>
      <c r="G489" s="27"/>
      <c r="H489" s="25"/>
      <c r="I489" s="26">
        <f t="shared" si="23"/>
        <v>0</v>
      </c>
      <c r="J489" s="89" t="str">
        <f t="shared" si="24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80"/>
      <c r="F490" s="26"/>
      <c r="G490" s="27"/>
      <c r="H490" s="25"/>
      <c r="I490" s="26">
        <f t="shared" si="23"/>
        <v>0</v>
      </c>
      <c r="J490" s="89" t="str">
        <f t="shared" si="24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80"/>
      <c r="F491" s="26"/>
      <c r="G491" s="27"/>
      <c r="H491" s="25"/>
      <c r="I491" s="26">
        <f t="shared" si="23"/>
        <v>0</v>
      </c>
      <c r="J491" s="89" t="str">
        <f t="shared" si="24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80"/>
      <c r="F492" s="26"/>
      <c r="G492" s="27"/>
      <c r="H492" s="25"/>
      <c r="I492" s="26">
        <f t="shared" si="23"/>
        <v>0</v>
      </c>
      <c r="J492" s="89" t="str">
        <f t="shared" si="24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80"/>
      <c r="F493" s="26"/>
      <c r="G493" s="27"/>
      <c r="H493" s="25"/>
      <c r="I493" s="26">
        <f t="shared" si="23"/>
        <v>0</v>
      </c>
      <c r="J493" s="89" t="str">
        <f t="shared" si="24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80"/>
      <c r="F494" s="26"/>
      <c r="G494" s="27"/>
      <c r="H494" s="25"/>
      <c r="I494" s="26">
        <f t="shared" si="23"/>
        <v>0</v>
      </c>
      <c r="J494" s="89" t="str">
        <f t="shared" si="24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80"/>
      <c r="F495" s="26"/>
      <c r="G495" s="27"/>
      <c r="H495" s="25"/>
      <c r="I495" s="26">
        <f t="shared" si="23"/>
        <v>0</v>
      </c>
      <c r="J495" s="89" t="str">
        <f t="shared" si="24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80"/>
      <c r="F496" s="26"/>
      <c r="G496" s="27"/>
      <c r="H496" s="25"/>
      <c r="I496" s="26">
        <f t="shared" si="23"/>
        <v>0</v>
      </c>
      <c r="J496" s="89" t="str">
        <f t="shared" si="24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80"/>
      <c r="F497" s="26"/>
      <c r="G497" s="27"/>
      <c r="H497" s="25"/>
      <c r="I497" s="26">
        <f t="shared" si="23"/>
        <v>0</v>
      </c>
      <c r="J497" s="89" t="str">
        <f t="shared" si="24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80"/>
      <c r="F498" s="26"/>
      <c r="G498" s="27"/>
      <c r="H498" s="25"/>
      <c r="I498" s="26">
        <f t="shared" si="23"/>
        <v>0</v>
      </c>
      <c r="J498" s="89" t="str">
        <f t="shared" si="24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80"/>
      <c r="F499" s="26"/>
      <c r="G499" s="27"/>
      <c r="H499" s="25"/>
      <c r="I499" s="26">
        <f t="shared" si="23"/>
        <v>0</v>
      </c>
      <c r="J499" s="89" t="str">
        <f t="shared" si="24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1981</v>
      </c>
      <c r="E500" s="81">
        <f>SUM(E15:E499)</f>
        <v>1009</v>
      </c>
      <c r="F500" s="28">
        <f>D500-E500</f>
        <v>972</v>
      </c>
      <c r="H500" s="35" t="s">
        <v>13</v>
      </c>
      <c r="I500" s="34">
        <f>SUM(I15:I499)</f>
        <v>417.5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75D5-B4CF-1848-9226-0196C3F34A2A}">
  <dimension ref="A1:N670"/>
  <sheetViews>
    <sheetView zoomScale="134" zoomScaleNormal="100" zoomScalePageLayoutView="113" workbookViewId="0">
      <selection activeCell="K16" sqref="K16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4" ht="17" thickBot="1" x14ac:dyDescent="0.25">
      <c r="A1" s="11"/>
      <c r="B1" s="8"/>
      <c r="C1" s="8"/>
      <c r="D1" s="16"/>
      <c r="E1" s="16"/>
      <c r="F1" s="16"/>
      <c r="G1" s="8"/>
    </row>
    <row r="2" spans="1:14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4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4" ht="17" thickTop="1" x14ac:dyDescent="0.2">
      <c r="A4" s="11"/>
      <c r="B4" s="8"/>
      <c r="C4" s="8"/>
      <c r="D4" s="16"/>
      <c r="E4" s="16"/>
      <c r="F4" s="16"/>
      <c r="G4" s="8"/>
    </row>
    <row r="5" spans="1:14" x14ac:dyDescent="0.2">
      <c r="A5" s="12"/>
      <c r="B5" s="2"/>
      <c r="C5" s="2"/>
      <c r="D5" s="22"/>
      <c r="E5" s="17"/>
      <c r="F5" s="17"/>
      <c r="G5" s="3"/>
    </row>
    <row r="6" spans="1:14" ht="21" x14ac:dyDescent="0.2">
      <c r="A6" s="109" t="s">
        <v>1174</v>
      </c>
      <c r="B6" s="109"/>
      <c r="C6" s="109"/>
      <c r="D6" s="109"/>
      <c r="E6" s="109"/>
      <c r="F6" s="109"/>
      <c r="G6" s="109"/>
    </row>
    <row r="7" spans="1:14" ht="17" x14ac:dyDescent="0.25">
      <c r="A7" s="56" t="s">
        <v>1176</v>
      </c>
      <c r="B7" s="5"/>
      <c r="C7" s="5"/>
      <c r="D7" s="23"/>
      <c r="E7" s="18"/>
      <c r="F7" s="18"/>
      <c r="G7" s="6"/>
    </row>
    <row r="8" spans="1:14" ht="17" x14ac:dyDescent="0.25">
      <c r="A8" s="56" t="s">
        <v>1177</v>
      </c>
      <c r="B8" s="4"/>
      <c r="C8" s="4"/>
      <c r="D8" s="23"/>
      <c r="E8" s="18"/>
      <c r="F8" s="18"/>
      <c r="G8" s="6"/>
    </row>
    <row r="9" spans="1:14" ht="17" x14ac:dyDescent="0.25">
      <c r="A9" s="13" t="s">
        <v>1178</v>
      </c>
      <c r="B9" s="4"/>
      <c r="C9" s="4"/>
      <c r="D9" s="23"/>
      <c r="E9" s="18"/>
      <c r="F9" s="18"/>
      <c r="G9" s="6"/>
    </row>
    <row r="10" spans="1:14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4" ht="21" x14ac:dyDescent="0.2">
      <c r="A11" s="110" t="s">
        <v>0</v>
      </c>
      <c r="B11" s="110"/>
      <c r="C11" s="110"/>
      <c r="D11" s="110"/>
      <c r="E11" s="110"/>
      <c r="F11" s="111">
        <f>F500</f>
        <v>105</v>
      </c>
      <c r="G11" s="110"/>
    </row>
    <row r="12" spans="1:14" ht="17" x14ac:dyDescent="0.25">
      <c r="A12" s="13"/>
      <c r="B12" s="4"/>
      <c r="C12" s="4"/>
      <c r="D12" s="23"/>
      <c r="E12" s="19"/>
      <c r="F12" s="19"/>
      <c r="G12" s="7"/>
    </row>
    <row r="13" spans="1:14" ht="8" customHeight="1" x14ac:dyDescent="0.2"/>
    <row r="14" spans="1:14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4" s="39" customFormat="1" ht="26" x14ac:dyDescent="0.2">
      <c r="A15" s="43">
        <v>45322</v>
      </c>
      <c r="B15" s="38">
        <v>1454</v>
      </c>
      <c r="C15" s="38">
        <f ca="1">IF(B15&gt;0,45-($G$3-A15)," ")</f>
        <v>-91</v>
      </c>
      <c r="D15" s="44">
        <v>35</v>
      </c>
      <c r="E15" s="44">
        <v>35</v>
      </c>
      <c r="F15" s="44">
        <f>D15-E15</f>
        <v>0</v>
      </c>
      <c r="G15" s="49" t="s">
        <v>1175</v>
      </c>
      <c r="H15" s="38">
        <v>175</v>
      </c>
      <c r="I15" s="44">
        <f>H15-D15</f>
        <v>140</v>
      </c>
      <c r="J15" s="89" t="str">
        <f>IF(K15&gt;0,$E$14," ")</f>
        <v>PAGO RECIBIDO</v>
      </c>
      <c r="K15" s="25" t="s">
        <v>1307</v>
      </c>
      <c r="L15" s="10"/>
      <c r="M15" s="10"/>
      <c r="N15" s="10"/>
    </row>
    <row r="16" spans="1:14" ht="26" x14ac:dyDescent="0.2">
      <c r="A16" s="24">
        <v>45366</v>
      </c>
      <c r="B16" s="25">
        <v>1001671</v>
      </c>
      <c r="C16" s="25">
        <f t="shared" ref="C16:C79" ca="1" si="0">IF(B16&gt;0,45-($G$3-A16)," ")</f>
        <v>-47</v>
      </c>
      <c r="D16" s="26">
        <v>105</v>
      </c>
      <c r="E16" s="26"/>
      <c r="F16" s="26" t="str">
        <f ca="1">IF(C16&gt;0,(F15+D16-E16)," ")</f>
        <v xml:space="preserve"> </v>
      </c>
      <c r="G16" s="49" t="s">
        <v>1308</v>
      </c>
      <c r="H16" s="25">
        <v>126</v>
      </c>
      <c r="I16" s="26">
        <f t="shared" ref="I16:I79" si="1">H16-D16</f>
        <v>21</v>
      </c>
      <c r="J16" s="89" t="str">
        <f t="shared" ref="J16:J79" si="2">IF(K16&gt;0,$E$14," ")</f>
        <v xml:space="preserve"> </v>
      </c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89" t="str">
        <f t="shared" si="2"/>
        <v xml:space="preserve"> </v>
      </c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89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89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89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89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89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89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89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89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89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89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89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3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4">H80-D80</f>
        <v>0</v>
      </c>
      <c r="J80" s="89" t="str">
        <f t="shared" ref="J80:J143" si="5">IF(K80&gt;0,$E$14," ")</f>
        <v xml:space="preserve"> </v>
      </c>
      <c r="K80" s="25"/>
    </row>
    <row r="81" spans="1:11" x14ac:dyDescent="0.2">
      <c r="A81" s="24"/>
      <c r="B81" s="25"/>
      <c r="C81" s="25" t="str">
        <f t="shared" si="3"/>
        <v xml:space="preserve"> </v>
      </c>
      <c r="D81" s="26"/>
      <c r="E81" s="26"/>
      <c r="F81" s="26"/>
      <c r="G81" s="27"/>
      <c r="H81" s="25"/>
      <c r="I81" s="26">
        <f t="shared" si="4"/>
        <v>0</v>
      </c>
      <c r="J81" s="89" t="str">
        <f t="shared" si="5"/>
        <v xml:space="preserve"> </v>
      </c>
      <c r="K81" s="25"/>
    </row>
    <row r="82" spans="1:11" x14ac:dyDescent="0.2">
      <c r="A82" s="24"/>
      <c r="B82" s="25"/>
      <c r="C82" s="25" t="str">
        <f t="shared" si="3"/>
        <v xml:space="preserve"> </v>
      </c>
      <c r="D82" s="26"/>
      <c r="E82" s="26"/>
      <c r="F82" s="26"/>
      <c r="G82" s="27"/>
      <c r="H82" s="25"/>
      <c r="I82" s="26">
        <f t="shared" si="4"/>
        <v>0</v>
      </c>
      <c r="J82" s="89" t="str">
        <f t="shared" si="5"/>
        <v xml:space="preserve"> </v>
      </c>
      <c r="K82" s="25"/>
    </row>
    <row r="83" spans="1:11" x14ac:dyDescent="0.2">
      <c r="A83" s="24"/>
      <c r="B83" s="25"/>
      <c r="C83" s="25" t="str">
        <f t="shared" si="3"/>
        <v xml:space="preserve"> </v>
      </c>
      <c r="D83" s="26"/>
      <c r="E83" s="26"/>
      <c r="F83" s="26"/>
      <c r="G83" s="27"/>
      <c r="H83" s="25"/>
      <c r="I83" s="26">
        <f t="shared" si="4"/>
        <v>0</v>
      </c>
      <c r="J83" s="89" t="str">
        <f t="shared" si="5"/>
        <v xml:space="preserve"> </v>
      </c>
      <c r="K83" s="25"/>
    </row>
    <row r="84" spans="1:11" x14ac:dyDescent="0.2">
      <c r="A84" s="24"/>
      <c r="B84" s="25"/>
      <c r="C84" s="25" t="str">
        <f t="shared" si="3"/>
        <v xml:space="preserve"> </v>
      </c>
      <c r="D84" s="26"/>
      <c r="E84" s="26"/>
      <c r="F84" s="26"/>
      <c r="G84" s="27"/>
      <c r="H84" s="25"/>
      <c r="I84" s="26">
        <f t="shared" si="4"/>
        <v>0</v>
      </c>
      <c r="J84" s="89" t="str">
        <f t="shared" si="5"/>
        <v xml:space="preserve"> </v>
      </c>
      <c r="K84" s="25"/>
    </row>
    <row r="85" spans="1:11" x14ac:dyDescent="0.2">
      <c r="A85" s="24"/>
      <c r="B85" s="25"/>
      <c r="C85" s="25" t="str">
        <f t="shared" si="3"/>
        <v xml:space="preserve"> </v>
      </c>
      <c r="D85" s="26"/>
      <c r="E85" s="26"/>
      <c r="F85" s="26"/>
      <c r="G85" s="27"/>
      <c r="H85" s="25"/>
      <c r="I85" s="26">
        <f t="shared" si="4"/>
        <v>0</v>
      </c>
      <c r="J85" s="89" t="str">
        <f t="shared" si="5"/>
        <v xml:space="preserve"> </v>
      </c>
      <c r="K85" s="25"/>
    </row>
    <row r="86" spans="1:11" x14ac:dyDescent="0.2">
      <c r="A86" s="24"/>
      <c r="B86" s="25"/>
      <c r="C86" s="25" t="str">
        <f t="shared" si="3"/>
        <v xml:space="preserve"> </v>
      </c>
      <c r="D86" s="26"/>
      <c r="E86" s="26"/>
      <c r="F86" s="26"/>
      <c r="G86" s="27"/>
      <c r="H86" s="25"/>
      <c r="I86" s="26">
        <f t="shared" si="4"/>
        <v>0</v>
      </c>
      <c r="J86" s="89" t="str">
        <f t="shared" si="5"/>
        <v xml:space="preserve"> </v>
      </c>
      <c r="K86" s="25"/>
    </row>
    <row r="87" spans="1:11" x14ac:dyDescent="0.2">
      <c r="A87" s="24"/>
      <c r="B87" s="25"/>
      <c r="C87" s="25" t="str">
        <f t="shared" si="3"/>
        <v xml:space="preserve"> </v>
      </c>
      <c r="D87" s="26"/>
      <c r="E87" s="26"/>
      <c r="F87" s="26"/>
      <c r="G87" s="27"/>
      <c r="H87" s="25"/>
      <c r="I87" s="26">
        <f t="shared" si="4"/>
        <v>0</v>
      </c>
      <c r="J87" s="89" t="str">
        <f t="shared" si="5"/>
        <v xml:space="preserve"> </v>
      </c>
      <c r="K87" s="25"/>
    </row>
    <row r="88" spans="1:11" x14ac:dyDescent="0.2">
      <c r="A88" s="24"/>
      <c r="B88" s="25"/>
      <c r="C88" s="25" t="str">
        <f t="shared" si="3"/>
        <v xml:space="preserve"> </v>
      </c>
      <c r="D88" s="26"/>
      <c r="E88" s="26"/>
      <c r="F88" s="26"/>
      <c r="G88" s="27"/>
      <c r="H88" s="25"/>
      <c r="I88" s="26">
        <f t="shared" si="4"/>
        <v>0</v>
      </c>
      <c r="J88" s="89" t="str">
        <f t="shared" si="5"/>
        <v xml:space="preserve"> </v>
      </c>
      <c r="K88" s="25"/>
    </row>
    <row r="89" spans="1:11" x14ac:dyDescent="0.2">
      <c r="A89" s="24"/>
      <c r="B89" s="25"/>
      <c r="C89" s="25" t="str">
        <f t="shared" si="3"/>
        <v xml:space="preserve"> </v>
      </c>
      <c r="D89" s="26"/>
      <c r="E89" s="26"/>
      <c r="F89" s="26"/>
      <c r="G89" s="27"/>
      <c r="H89" s="25"/>
      <c r="I89" s="26">
        <f t="shared" si="4"/>
        <v>0</v>
      </c>
      <c r="J89" s="89" t="str">
        <f t="shared" si="5"/>
        <v xml:space="preserve"> </v>
      </c>
      <c r="K89" s="25"/>
    </row>
    <row r="90" spans="1:11" x14ac:dyDescent="0.2">
      <c r="A90" s="24"/>
      <c r="B90" s="25"/>
      <c r="C90" s="25" t="str">
        <f t="shared" si="3"/>
        <v xml:space="preserve"> </v>
      </c>
      <c r="D90" s="26"/>
      <c r="E90" s="26"/>
      <c r="F90" s="26"/>
      <c r="G90" s="27"/>
      <c r="H90" s="25"/>
      <c r="I90" s="26">
        <f t="shared" si="4"/>
        <v>0</v>
      </c>
      <c r="J90" s="89" t="str">
        <f t="shared" si="5"/>
        <v xml:space="preserve"> </v>
      </c>
      <c r="K90" s="25"/>
    </row>
    <row r="91" spans="1:11" x14ac:dyDescent="0.2">
      <c r="A91" s="24"/>
      <c r="B91" s="25"/>
      <c r="C91" s="25" t="str">
        <f t="shared" si="3"/>
        <v xml:space="preserve"> </v>
      </c>
      <c r="D91" s="26"/>
      <c r="E91" s="26"/>
      <c r="F91" s="26"/>
      <c r="G91" s="27"/>
      <c r="H91" s="25"/>
      <c r="I91" s="26">
        <f t="shared" si="4"/>
        <v>0</v>
      </c>
      <c r="J91" s="89" t="str">
        <f t="shared" si="5"/>
        <v xml:space="preserve"> </v>
      </c>
      <c r="K91" s="25"/>
    </row>
    <row r="92" spans="1:11" x14ac:dyDescent="0.2">
      <c r="A92" s="24"/>
      <c r="B92" s="25"/>
      <c r="C92" s="25" t="str">
        <f t="shared" si="3"/>
        <v xml:space="preserve"> </v>
      </c>
      <c r="D92" s="26"/>
      <c r="E92" s="26"/>
      <c r="F92" s="26"/>
      <c r="G92" s="27"/>
      <c r="H92" s="25"/>
      <c r="I92" s="26">
        <f t="shared" si="4"/>
        <v>0</v>
      </c>
      <c r="J92" s="89" t="str">
        <f t="shared" si="5"/>
        <v xml:space="preserve"> </v>
      </c>
      <c r="K92" s="25"/>
    </row>
    <row r="93" spans="1:11" x14ac:dyDescent="0.2">
      <c r="A93" s="24"/>
      <c r="B93" s="25"/>
      <c r="C93" s="25" t="str">
        <f t="shared" si="3"/>
        <v xml:space="preserve"> </v>
      </c>
      <c r="D93" s="26"/>
      <c r="E93" s="26"/>
      <c r="F93" s="26"/>
      <c r="G93" s="27"/>
      <c r="H93" s="25"/>
      <c r="I93" s="26">
        <f t="shared" si="4"/>
        <v>0</v>
      </c>
      <c r="J93" s="89" t="str">
        <f t="shared" si="5"/>
        <v xml:space="preserve"> </v>
      </c>
      <c r="K93" s="25"/>
    </row>
    <row r="94" spans="1:11" x14ac:dyDescent="0.2">
      <c r="A94" s="24"/>
      <c r="B94" s="25"/>
      <c r="C94" s="25" t="str">
        <f t="shared" si="3"/>
        <v xml:space="preserve"> </v>
      </c>
      <c r="D94" s="26"/>
      <c r="E94" s="26"/>
      <c r="F94" s="26"/>
      <c r="G94" s="27"/>
      <c r="H94" s="25"/>
      <c r="I94" s="26">
        <f t="shared" si="4"/>
        <v>0</v>
      </c>
      <c r="J94" s="89" t="str">
        <f t="shared" si="5"/>
        <v xml:space="preserve"> </v>
      </c>
      <c r="K94" s="25"/>
    </row>
    <row r="95" spans="1:11" x14ac:dyDescent="0.2">
      <c r="A95" s="24"/>
      <c r="B95" s="25"/>
      <c r="C95" s="25" t="str">
        <f t="shared" si="3"/>
        <v xml:space="preserve"> </v>
      </c>
      <c r="D95" s="26"/>
      <c r="E95" s="26"/>
      <c r="F95" s="26"/>
      <c r="G95" s="27"/>
      <c r="H95" s="25"/>
      <c r="I95" s="26">
        <f t="shared" si="4"/>
        <v>0</v>
      </c>
      <c r="J95" s="89" t="str">
        <f t="shared" si="5"/>
        <v xml:space="preserve"> </v>
      </c>
      <c r="K95" s="25"/>
    </row>
    <row r="96" spans="1:11" x14ac:dyDescent="0.2">
      <c r="A96" s="24"/>
      <c r="B96" s="25"/>
      <c r="C96" s="25" t="str">
        <f t="shared" si="3"/>
        <v xml:space="preserve"> </v>
      </c>
      <c r="D96" s="26"/>
      <c r="E96" s="26"/>
      <c r="F96" s="26"/>
      <c r="G96" s="27"/>
      <c r="H96" s="25"/>
      <c r="I96" s="26">
        <f t="shared" si="4"/>
        <v>0</v>
      </c>
      <c r="J96" s="89" t="str">
        <f t="shared" si="5"/>
        <v xml:space="preserve"> </v>
      </c>
      <c r="K96" s="25"/>
    </row>
    <row r="97" spans="1:11" x14ac:dyDescent="0.2">
      <c r="A97" s="24"/>
      <c r="B97" s="25"/>
      <c r="C97" s="25" t="str">
        <f t="shared" si="3"/>
        <v xml:space="preserve"> </v>
      </c>
      <c r="D97" s="26"/>
      <c r="E97" s="26"/>
      <c r="F97" s="26"/>
      <c r="G97" s="27"/>
      <c r="H97" s="25"/>
      <c r="I97" s="26">
        <f t="shared" si="4"/>
        <v>0</v>
      </c>
      <c r="J97" s="89" t="str">
        <f t="shared" si="5"/>
        <v xml:space="preserve"> </v>
      </c>
      <c r="K97" s="25"/>
    </row>
    <row r="98" spans="1:11" x14ac:dyDescent="0.2">
      <c r="A98" s="24"/>
      <c r="B98" s="25"/>
      <c r="C98" s="25" t="str">
        <f t="shared" si="3"/>
        <v xml:space="preserve"> </v>
      </c>
      <c r="D98" s="26"/>
      <c r="E98" s="26"/>
      <c r="F98" s="26"/>
      <c r="G98" s="27"/>
      <c r="H98" s="25"/>
      <c r="I98" s="26">
        <f t="shared" si="4"/>
        <v>0</v>
      </c>
      <c r="J98" s="89" t="str">
        <f t="shared" si="5"/>
        <v xml:space="preserve"> </v>
      </c>
      <c r="K98" s="25"/>
    </row>
    <row r="99" spans="1:11" x14ac:dyDescent="0.2">
      <c r="A99" s="24"/>
      <c r="B99" s="25"/>
      <c r="C99" s="25" t="str">
        <f t="shared" si="3"/>
        <v xml:space="preserve"> </v>
      </c>
      <c r="D99" s="26"/>
      <c r="E99" s="26"/>
      <c r="F99" s="26"/>
      <c r="G99" s="27"/>
      <c r="H99" s="25"/>
      <c r="I99" s="26">
        <f t="shared" si="4"/>
        <v>0</v>
      </c>
      <c r="J99" s="89" t="str">
        <f t="shared" si="5"/>
        <v xml:space="preserve"> </v>
      </c>
      <c r="K99" s="25"/>
    </row>
    <row r="100" spans="1:11" x14ac:dyDescent="0.2">
      <c r="A100" s="24"/>
      <c r="B100" s="25"/>
      <c r="C100" s="25" t="str">
        <f t="shared" si="3"/>
        <v xml:space="preserve"> </v>
      </c>
      <c r="D100" s="26"/>
      <c r="E100" s="26"/>
      <c r="F100" s="26"/>
      <c r="G100" s="27"/>
      <c r="H100" s="25"/>
      <c r="I100" s="26">
        <f t="shared" si="4"/>
        <v>0</v>
      </c>
      <c r="J100" s="89" t="str">
        <f t="shared" si="5"/>
        <v xml:space="preserve"> </v>
      </c>
      <c r="K100" s="25"/>
    </row>
    <row r="101" spans="1:11" x14ac:dyDescent="0.2">
      <c r="A101" s="24"/>
      <c r="B101" s="25"/>
      <c r="C101" s="25" t="str">
        <f t="shared" si="3"/>
        <v xml:space="preserve"> </v>
      </c>
      <c r="D101" s="26"/>
      <c r="E101" s="26"/>
      <c r="F101" s="26"/>
      <c r="G101" s="27"/>
      <c r="H101" s="25"/>
      <c r="I101" s="26">
        <f t="shared" si="4"/>
        <v>0</v>
      </c>
      <c r="J101" s="89" t="str">
        <f t="shared" si="5"/>
        <v xml:space="preserve"> </v>
      </c>
      <c r="K101" s="25"/>
    </row>
    <row r="102" spans="1:11" x14ac:dyDescent="0.2">
      <c r="A102" s="24"/>
      <c r="B102" s="25"/>
      <c r="C102" s="25" t="str">
        <f t="shared" si="3"/>
        <v xml:space="preserve"> </v>
      </c>
      <c r="D102" s="26"/>
      <c r="E102" s="26"/>
      <c r="F102" s="26"/>
      <c r="G102" s="27"/>
      <c r="H102" s="25"/>
      <c r="I102" s="26">
        <f t="shared" si="4"/>
        <v>0</v>
      </c>
      <c r="J102" s="89" t="str">
        <f t="shared" si="5"/>
        <v xml:space="preserve"> </v>
      </c>
      <c r="K102" s="25"/>
    </row>
    <row r="103" spans="1:11" x14ac:dyDescent="0.2">
      <c r="A103" s="24"/>
      <c r="B103" s="25"/>
      <c r="C103" s="25" t="str">
        <f t="shared" si="3"/>
        <v xml:space="preserve"> </v>
      </c>
      <c r="D103" s="26"/>
      <c r="E103" s="26"/>
      <c r="F103" s="26"/>
      <c r="G103" s="27"/>
      <c r="H103" s="25"/>
      <c r="I103" s="26">
        <f t="shared" si="4"/>
        <v>0</v>
      </c>
      <c r="J103" s="89" t="str">
        <f t="shared" si="5"/>
        <v xml:space="preserve"> </v>
      </c>
      <c r="K103" s="25"/>
    </row>
    <row r="104" spans="1:11" x14ac:dyDescent="0.2">
      <c r="A104" s="24"/>
      <c r="B104" s="25"/>
      <c r="C104" s="25" t="str">
        <f t="shared" si="3"/>
        <v xml:space="preserve"> </v>
      </c>
      <c r="D104" s="26"/>
      <c r="E104" s="26"/>
      <c r="F104" s="26"/>
      <c r="G104" s="27"/>
      <c r="H104" s="25"/>
      <c r="I104" s="26">
        <f t="shared" si="4"/>
        <v>0</v>
      </c>
      <c r="J104" s="89" t="str">
        <f t="shared" si="5"/>
        <v xml:space="preserve"> </v>
      </c>
      <c r="K104" s="25"/>
    </row>
    <row r="105" spans="1:11" x14ac:dyDescent="0.2">
      <c r="A105" s="24"/>
      <c r="B105" s="25"/>
      <c r="C105" s="25" t="str">
        <f t="shared" si="3"/>
        <v xml:space="preserve"> </v>
      </c>
      <c r="D105" s="26"/>
      <c r="E105" s="26"/>
      <c r="F105" s="26"/>
      <c r="G105" s="27"/>
      <c r="H105" s="25"/>
      <c r="I105" s="26">
        <f t="shared" si="4"/>
        <v>0</v>
      </c>
      <c r="J105" s="89" t="str">
        <f t="shared" si="5"/>
        <v xml:space="preserve"> </v>
      </c>
      <c r="K105" s="25"/>
    </row>
    <row r="106" spans="1:11" x14ac:dyDescent="0.2">
      <c r="A106" s="24"/>
      <c r="B106" s="25"/>
      <c r="C106" s="25" t="str">
        <f t="shared" si="3"/>
        <v xml:space="preserve"> </v>
      </c>
      <c r="D106" s="26"/>
      <c r="E106" s="26"/>
      <c r="F106" s="26"/>
      <c r="G106" s="27"/>
      <c r="H106" s="25"/>
      <c r="I106" s="26">
        <f t="shared" si="4"/>
        <v>0</v>
      </c>
      <c r="J106" s="89" t="str">
        <f t="shared" si="5"/>
        <v xml:space="preserve"> </v>
      </c>
      <c r="K106" s="25"/>
    </row>
    <row r="107" spans="1:11" x14ac:dyDescent="0.2">
      <c r="A107" s="24"/>
      <c r="B107" s="25"/>
      <c r="C107" s="25" t="str">
        <f t="shared" si="3"/>
        <v xml:space="preserve"> </v>
      </c>
      <c r="D107" s="26"/>
      <c r="E107" s="26"/>
      <c r="F107" s="26"/>
      <c r="G107" s="27"/>
      <c r="H107" s="25"/>
      <c r="I107" s="26">
        <f t="shared" si="4"/>
        <v>0</v>
      </c>
      <c r="J107" s="89" t="str">
        <f t="shared" si="5"/>
        <v xml:space="preserve"> </v>
      </c>
      <c r="K107" s="25"/>
    </row>
    <row r="108" spans="1:11" x14ac:dyDescent="0.2">
      <c r="A108" s="24"/>
      <c r="B108" s="25"/>
      <c r="C108" s="25" t="str">
        <f t="shared" si="3"/>
        <v xml:space="preserve"> </v>
      </c>
      <c r="D108" s="26"/>
      <c r="E108" s="26"/>
      <c r="F108" s="26"/>
      <c r="G108" s="27"/>
      <c r="H108" s="25"/>
      <c r="I108" s="26">
        <f t="shared" si="4"/>
        <v>0</v>
      </c>
      <c r="J108" s="89" t="str">
        <f t="shared" si="5"/>
        <v xml:space="preserve"> </v>
      </c>
      <c r="K108" s="25"/>
    </row>
    <row r="109" spans="1:11" x14ac:dyDescent="0.2">
      <c r="A109" s="24"/>
      <c r="B109" s="25"/>
      <c r="C109" s="25" t="str">
        <f t="shared" si="3"/>
        <v xml:space="preserve"> </v>
      </c>
      <c r="D109" s="26"/>
      <c r="E109" s="26"/>
      <c r="F109" s="26"/>
      <c r="G109" s="27"/>
      <c r="H109" s="25"/>
      <c r="I109" s="26">
        <f t="shared" si="4"/>
        <v>0</v>
      </c>
      <c r="J109" s="89" t="str">
        <f t="shared" si="5"/>
        <v xml:space="preserve"> </v>
      </c>
      <c r="K109" s="25"/>
    </row>
    <row r="110" spans="1:11" x14ac:dyDescent="0.2">
      <c r="A110" s="24"/>
      <c r="B110" s="25"/>
      <c r="C110" s="25" t="str">
        <f t="shared" si="3"/>
        <v xml:space="preserve"> </v>
      </c>
      <c r="D110" s="26"/>
      <c r="E110" s="26"/>
      <c r="F110" s="26"/>
      <c r="G110" s="27"/>
      <c r="H110" s="25"/>
      <c r="I110" s="26">
        <f t="shared" si="4"/>
        <v>0</v>
      </c>
      <c r="J110" s="89" t="str">
        <f t="shared" si="5"/>
        <v xml:space="preserve"> </v>
      </c>
      <c r="K110" s="25"/>
    </row>
    <row r="111" spans="1:11" x14ac:dyDescent="0.2">
      <c r="A111" s="24"/>
      <c r="B111" s="25"/>
      <c r="C111" s="25" t="str">
        <f t="shared" si="3"/>
        <v xml:space="preserve"> </v>
      </c>
      <c r="D111" s="26"/>
      <c r="E111" s="26"/>
      <c r="F111" s="26"/>
      <c r="G111" s="27"/>
      <c r="H111" s="25"/>
      <c r="I111" s="26">
        <f t="shared" si="4"/>
        <v>0</v>
      </c>
      <c r="J111" s="89" t="str">
        <f t="shared" si="5"/>
        <v xml:space="preserve"> </v>
      </c>
      <c r="K111" s="25"/>
    </row>
    <row r="112" spans="1:11" x14ac:dyDescent="0.2">
      <c r="A112" s="24"/>
      <c r="B112" s="25"/>
      <c r="C112" s="25" t="str">
        <f t="shared" si="3"/>
        <v xml:space="preserve"> </v>
      </c>
      <c r="D112" s="26"/>
      <c r="E112" s="26"/>
      <c r="F112" s="26"/>
      <c r="G112" s="27"/>
      <c r="H112" s="25"/>
      <c r="I112" s="26">
        <f t="shared" si="4"/>
        <v>0</v>
      </c>
      <c r="J112" s="89" t="str">
        <f t="shared" si="5"/>
        <v xml:space="preserve"> </v>
      </c>
      <c r="K112" s="25"/>
    </row>
    <row r="113" spans="1:11" x14ac:dyDescent="0.2">
      <c r="A113" s="24"/>
      <c r="B113" s="25"/>
      <c r="C113" s="25" t="str">
        <f t="shared" si="3"/>
        <v xml:space="preserve"> </v>
      </c>
      <c r="D113" s="26"/>
      <c r="E113" s="26"/>
      <c r="F113" s="26"/>
      <c r="G113" s="27"/>
      <c r="H113" s="25"/>
      <c r="I113" s="26">
        <f t="shared" si="4"/>
        <v>0</v>
      </c>
      <c r="J113" s="89" t="str">
        <f t="shared" si="5"/>
        <v xml:space="preserve"> </v>
      </c>
      <c r="K113" s="25"/>
    </row>
    <row r="114" spans="1:11" x14ac:dyDescent="0.2">
      <c r="A114" s="24"/>
      <c r="B114" s="25"/>
      <c r="C114" s="25" t="str">
        <f t="shared" si="3"/>
        <v xml:space="preserve"> </v>
      </c>
      <c r="D114" s="26"/>
      <c r="E114" s="26"/>
      <c r="F114" s="26"/>
      <c r="G114" s="27"/>
      <c r="H114" s="25"/>
      <c r="I114" s="26">
        <f t="shared" si="4"/>
        <v>0</v>
      </c>
      <c r="J114" s="89" t="str">
        <f t="shared" si="5"/>
        <v xml:space="preserve"> </v>
      </c>
      <c r="K114" s="25"/>
    </row>
    <row r="115" spans="1:11" x14ac:dyDescent="0.2">
      <c r="A115" s="24"/>
      <c r="B115" s="25"/>
      <c r="C115" s="25" t="str">
        <f t="shared" si="3"/>
        <v xml:space="preserve"> </v>
      </c>
      <c r="D115" s="26"/>
      <c r="E115" s="26"/>
      <c r="F115" s="26"/>
      <c r="G115" s="27"/>
      <c r="H115" s="25"/>
      <c r="I115" s="26">
        <f t="shared" si="4"/>
        <v>0</v>
      </c>
      <c r="J115" s="89" t="str">
        <f t="shared" si="5"/>
        <v xml:space="preserve"> </v>
      </c>
      <c r="K115" s="25"/>
    </row>
    <row r="116" spans="1:11" x14ac:dyDescent="0.2">
      <c r="A116" s="24"/>
      <c r="B116" s="25"/>
      <c r="C116" s="25" t="str">
        <f t="shared" si="3"/>
        <v xml:space="preserve"> </v>
      </c>
      <c r="D116" s="26"/>
      <c r="E116" s="26"/>
      <c r="F116" s="26"/>
      <c r="G116" s="27"/>
      <c r="H116" s="25"/>
      <c r="I116" s="26">
        <f t="shared" si="4"/>
        <v>0</v>
      </c>
      <c r="J116" s="89" t="str">
        <f t="shared" si="5"/>
        <v xml:space="preserve"> </v>
      </c>
      <c r="K116" s="25"/>
    </row>
    <row r="117" spans="1:11" x14ac:dyDescent="0.2">
      <c r="A117" s="24"/>
      <c r="B117" s="25"/>
      <c r="C117" s="25" t="str">
        <f t="shared" si="3"/>
        <v xml:space="preserve"> </v>
      </c>
      <c r="D117" s="26"/>
      <c r="E117" s="26"/>
      <c r="F117" s="26"/>
      <c r="G117" s="27"/>
      <c r="H117" s="25"/>
      <c r="I117" s="26">
        <f t="shared" si="4"/>
        <v>0</v>
      </c>
      <c r="J117" s="89" t="str">
        <f t="shared" si="5"/>
        <v xml:space="preserve"> </v>
      </c>
      <c r="K117" s="25"/>
    </row>
    <row r="118" spans="1:11" x14ac:dyDescent="0.2">
      <c r="A118" s="24"/>
      <c r="B118" s="25"/>
      <c r="C118" s="25" t="str">
        <f t="shared" si="3"/>
        <v xml:space="preserve"> </v>
      </c>
      <c r="D118" s="26"/>
      <c r="E118" s="26"/>
      <c r="F118" s="26"/>
      <c r="G118" s="27"/>
      <c r="H118" s="25"/>
      <c r="I118" s="26">
        <f t="shared" si="4"/>
        <v>0</v>
      </c>
      <c r="J118" s="89" t="str">
        <f t="shared" si="5"/>
        <v xml:space="preserve"> </v>
      </c>
      <c r="K118" s="25"/>
    </row>
    <row r="119" spans="1:11" x14ac:dyDescent="0.2">
      <c r="A119" s="24"/>
      <c r="B119" s="25"/>
      <c r="C119" s="25" t="str">
        <f t="shared" si="3"/>
        <v xml:space="preserve"> </v>
      </c>
      <c r="D119" s="26"/>
      <c r="E119" s="26"/>
      <c r="F119" s="26"/>
      <c r="G119" s="27"/>
      <c r="H119" s="25"/>
      <c r="I119" s="26">
        <f t="shared" si="4"/>
        <v>0</v>
      </c>
      <c r="J119" s="89" t="str">
        <f t="shared" si="5"/>
        <v xml:space="preserve"> </v>
      </c>
      <c r="K119" s="25"/>
    </row>
    <row r="120" spans="1:11" x14ac:dyDescent="0.2">
      <c r="A120" s="24"/>
      <c r="B120" s="25"/>
      <c r="C120" s="25" t="str">
        <f t="shared" si="3"/>
        <v xml:space="preserve"> </v>
      </c>
      <c r="D120" s="26"/>
      <c r="E120" s="26"/>
      <c r="F120" s="26"/>
      <c r="G120" s="27"/>
      <c r="H120" s="25"/>
      <c r="I120" s="26">
        <f t="shared" si="4"/>
        <v>0</v>
      </c>
      <c r="J120" s="89" t="str">
        <f t="shared" si="5"/>
        <v xml:space="preserve"> </v>
      </c>
      <c r="K120" s="25"/>
    </row>
    <row r="121" spans="1:11" x14ac:dyDescent="0.2">
      <c r="A121" s="24"/>
      <c r="B121" s="25"/>
      <c r="C121" s="25" t="str">
        <f t="shared" si="3"/>
        <v xml:space="preserve"> </v>
      </c>
      <c r="D121" s="26"/>
      <c r="E121" s="26"/>
      <c r="F121" s="26"/>
      <c r="G121" s="27"/>
      <c r="H121" s="25"/>
      <c r="I121" s="26">
        <f t="shared" si="4"/>
        <v>0</v>
      </c>
      <c r="J121" s="89" t="str">
        <f t="shared" si="5"/>
        <v xml:space="preserve"> </v>
      </c>
      <c r="K121" s="25"/>
    </row>
    <row r="122" spans="1:11" x14ac:dyDescent="0.2">
      <c r="A122" s="24"/>
      <c r="B122" s="25"/>
      <c r="C122" s="25" t="str">
        <f t="shared" si="3"/>
        <v xml:space="preserve"> </v>
      </c>
      <c r="D122" s="26"/>
      <c r="E122" s="26"/>
      <c r="F122" s="26"/>
      <c r="G122" s="27"/>
      <c r="H122" s="25"/>
      <c r="I122" s="26">
        <f t="shared" si="4"/>
        <v>0</v>
      </c>
      <c r="J122" s="89" t="str">
        <f t="shared" si="5"/>
        <v xml:space="preserve"> </v>
      </c>
      <c r="K122" s="25"/>
    </row>
    <row r="123" spans="1:11" x14ac:dyDescent="0.2">
      <c r="A123" s="24"/>
      <c r="B123" s="25"/>
      <c r="C123" s="25" t="str">
        <f t="shared" si="3"/>
        <v xml:space="preserve"> </v>
      </c>
      <c r="D123" s="26"/>
      <c r="E123" s="26"/>
      <c r="F123" s="26"/>
      <c r="G123" s="27"/>
      <c r="H123" s="25"/>
      <c r="I123" s="26">
        <f t="shared" si="4"/>
        <v>0</v>
      </c>
      <c r="J123" s="89" t="str">
        <f t="shared" si="5"/>
        <v xml:space="preserve"> </v>
      </c>
      <c r="K123" s="25"/>
    </row>
    <row r="124" spans="1:11" x14ac:dyDescent="0.2">
      <c r="A124" s="24"/>
      <c r="B124" s="25"/>
      <c r="C124" s="25" t="str">
        <f t="shared" si="3"/>
        <v xml:space="preserve"> </v>
      </c>
      <c r="D124" s="26"/>
      <c r="E124" s="26"/>
      <c r="F124" s="26"/>
      <c r="G124" s="27"/>
      <c r="H124" s="25"/>
      <c r="I124" s="26">
        <f t="shared" si="4"/>
        <v>0</v>
      </c>
      <c r="J124" s="89" t="str">
        <f t="shared" si="5"/>
        <v xml:space="preserve"> </v>
      </c>
      <c r="K124" s="25"/>
    </row>
    <row r="125" spans="1:11" x14ac:dyDescent="0.2">
      <c r="A125" s="24"/>
      <c r="B125" s="25"/>
      <c r="C125" s="25" t="str">
        <f t="shared" si="3"/>
        <v xml:space="preserve"> </v>
      </c>
      <c r="D125" s="26"/>
      <c r="E125" s="26"/>
      <c r="F125" s="26"/>
      <c r="G125" s="27"/>
      <c r="H125" s="25"/>
      <c r="I125" s="26">
        <f t="shared" si="4"/>
        <v>0</v>
      </c>
      <c r="J125" s="89" t="str">
        <f t="shared" si="5"/>
        <v xml:space="preserve"> </v>
      </c>
      <c r="K125" s="25"/>
    </row>
    <row r="126" spans="1:11" x14ac:dyDescent="0.2">
      <c r="A126" s="24"/>
      <c r="B126" s="25"/>
      <c r="C126" s="25" t="str">
        <f t="shared" si="3"/>
        <v xml:space="preserve"> </v>
      </c>
      <c r="D126" s="26"/>
      <c r="E126" s="26"/>
      <c r="F126" s="26"/>
      <c r="G126" s="27"/>
      <c r="H126" s="25"/>
      <c r="I126" s="26">
        <f t="shared" si="4"/>
        <v>0</v>
      </c>
      <c r="J126" s="89" t="str">
        <f t="shared" si="5"/>
        <v xml:space="preserve"> </v>
      </c>
      <c r="K126" s="25"/>
    </row>
    <row r="127" spans="1:11" x14ac:dyDescent="0.2">
      <c r="A127" s="24"/>
      <c r="B127" s="25"/>
      <c r="C127" s="25" t="str">
        <f t="shared" si="3"/>
        <v xml:space="preserve"> </v>
      </c>
      <c r="D127" s="26"/>
      <c r="E127" s="26"/>
      <c r="F127" s="26"/>
      <c r="G127" s="27"/>
      <c r="H127" s="25"/>
      <c r="I127" s="26">
        <f t="shared" si="4"/>
        <v>0</v>
      </c>
      <c r="J127" s="89" t="str">
        <f t="shared" si="5"/>
        <v xml:space="preserve"> </v>
      </c>
      <c r="K127" s="25"/>
    </row>
    <row r="128" spans="1:11" x14ac:dyDescent="0.2">
      <c r="A128" s="24"/>
      <c r="B128" s="25"/>
      <c r="C128" s="25" t="str">
        <f t="shared" si="3"/>
        <v xml:space="preserve"> </v>
      </c>
      <c r="D128" s="26"/>
      <c r="E128" s="26"/>
      <c r="F128" s="26"/>
      <c r="G128" s="27"/>
      <c r="H128" s="25"/>
      <c r="I128" s="26">
        <f t="shared" si="4"/>
        <v>0</v>
      </c>
      <c r="J128" s="89" t="str">
        <f t="shared" si="5"/>
        <v xml:space="preserve"> </v>
      </c>
      <c r="K128" s="25"/>
    </row>
    <row r="129" spans="1:11" x14ac:dyDescent="0.2">
      <c r="A129" s="24"/>
      <c r="B129" s="25"/>
      <c r="C129" s="25" t="str">
        <f t="shared" si="3"/>
        <v xml:space="preserve"> </v>
      </c>
      <c r="D129" s="26"/>
      <c r="E129" s="26"/>
      <c r="F129" s="26"/>
      <c r="G129" s="27"/>
      <c r="H129" s="25"/>
      <c r="I129" s="26">
        <f t="shared" si="4"/>
        <v>0</v>
      </c>
      <c r="J129" s="89" t="str">
        <f t="shared" si="5"/>
        <v xml:space="preserve"> </v>
      </c>
      <c r="K129" s="25"/>
    </row>
    <row r="130" spans="1:11" x14ac:dyDescent="0.2">
      <c r="A130" s="24"/>
      <c r="B130" s="25"/>
      <c r="C130" s="25" t="str">
        <f t="shared" si="3"/>
        <v xml:space="preserve"> </v>
      </c>
      <c r="D130" s="26"/>
      <c r="E130" s="26"/>
      <c r="F130" s="26"/>
      <c r="G130" s="27"/>
      <c r="H130" s="25"/>
      <c r="I130" s="26">
        <f t="shared" si="4"/>
        <v>0</v>
      </c>
      <c r="J130" s="89" t="str">
        <f t="shared" si="5"/>
        <v xml:space="preserve"> </v>
      </c>
      <c r="K130" s="25"/>
    </row>
    <row r="131" spans="1:11" x14ac:dyDescent="0.2">
      <c r="A131" s="24"/>
      <c r="B131" s="25"/>
      <c r="C131" s="25" t="str">
        <f t="shared" si="3"/>
        <v xml:space="preserve"> </v>
      </c>
      <c r="D131" s="26"/>
      <c r="E131" s="26"/>
      <c r="F131" s="26"/>
      <c r="G131" s="27"/>
      <c r="H131" s="25"/>
      <c r="I131" s="26">
        <f t="shared" si="4"/>
        <v>0</v>
      </c>
      <c r="J131" s="89" t="str">
        <f t="shared" si="5"/>
        <v xml:space="preserve"> </v>
      </c>
      <c r="K131" s="25"/>
    </row>
    <row r="132" spans="1:11" x14ac:dyDescent="0.2">
      <c r="A132" s="24"/>
      <c r="B132" s="25"/>
      <c r="C132" s="25" t="str">
        <f t="shared" si="3"/>
        <v xml:space="preserve"> </v>
      </c>
      <c r="D132" s="26"/>
      <c r="E132" s="26"/>
      <c r="F132" s="26"/>
      <c r="G132" s="27"/>
      <c r="H132" s="25"/>
      <c r="I132" s="26">
        <f t="shared" si="4"/>
        <v>0</v>
      </c>
      <c r="J132" s="89" t="str">
        <f t="shared" si="5"/>
        <v xml:space="preserve"> </v>
      </c>
      <c r="K132" s="25"/>
    </row>
    <row r="133" spans="1:11" x14ac:dyDescent="0.2">
      <c r="A133" s="24"/>
      <c r="B133" s="25"/>
      <c r="C133" s="25" t="str">
        <f t="shared" si="3"/>
        <v xml:space="preserve"> </v>
      </c>
      <c r="D133" s="26"/>
      <c r="E133" s="26"/>
      <c r="F133" s="26"/>
      <c r="G133" s="27"/>
      <c r="H133" s="25"/>
      <c r="I133" s="26">
        <f t="shared" si="4"/>
        <v>0</v>
      </c>
      <c r="J133" s="89" t="str">
        <f t="shared" si="5"/>
        <v xml:space="preserve"> </v>
      </c>
      <c r="K133" s="25"/>
    </row>
    <row r="134" spans="1:11" x14ac:dyDescent="0.2">
      <c r="A134" s="24"/>
      <c r="B134" s="25"/>
      <c r="C134" s="25" t="str">
        <f t="shared" si="3"/>
        <v xml:space="preserve"> </v>
      </c>
      <c r="D134" s="26"/>
      <c r="E134" s="26"/>
      <c r="F134" s="26"/>
      <c r="G134" s="27"/>
      <c r="H134" s="25"/>
      <c r="I134" s="26">
        <f t="shared" si="4"/>
        <v>0</v>
      </c>
      <c r="J134" s="89" t="str">
        <f t="shared" si="5"/>
        <v xml:space="preserve"> </v>
      </c>
      <c r="K134" s="25"/>
    </row>
    <row r="135" spans="1:11" x14ac:dyDescent="0.2">
      <c r="A135" s="24"/>
      <c r="B135" s="25"/>
      <c r="C135" s="25" t="str">
        <f t="shared" si="3"/>
        <v xml:space="preserve"> </v>
      </c>
      <c r="D135" s="26"/>
      <c r="E135" s="26"/>
      <c r="F135" s="26"/>
      <c r="G135" s="27"/>
      <c r="H135" s="25"/>
      <c r="I135" s="26">
        <f t="shared" si="4"/>
        <v>0</v>
      </c>
      <c r="J135" s="89" t="str">
        <f t="shared" si="5"/>
        <v xml:space="preserve"> </v>
      </c>
      <c r="K135" s="25"/>
    </row>
    <row r="136" spans="1:11" x14ac:dyDescent="0.2">
      <c r="A136" s="24"/>
      <c r="B136" s="25"/>
      <c r="C136" s="25" t="str">
        <f t="shared" si="3"/>
        <v xml:space="preserve"> </v>
      </c>
      <c r="D136" s="26"/>
      <c r="E136" s="26"/>
      <c r="F136" s="26"/>
      <c r="G136" s="27"/>
      <c r="H136" s="25"/>
      <c r="I136" s="26">
        <f t="shared" si="4"/>
        <v>0</v>
      </c>
      <c r="J136" s="89" t="str">
        <f t="shared" si="5"/>
        <v xml:space="preserve"> </v>
      </c>
      <c r="K136" s="25"/>
    </row>
    <row r="137" spans="1:11" x14ac:dyDescent="0.2">
      <c r="A137" s="24"/>
      <c r="B137" s="25"/>
      <c r="C137" s="25" t="str">
        <f t="shared" si="3"/>
        <v xml:space="preserve"> </v>
      </c>
      <c r="D137" s="26"/>
      <c r="E137" s="26"/>
      <c r="F137" s="26"/>
      <c r="G137" s="27"/>
      <c r="H137" s="25"/>
      <c r="I137" s="26">
        <f t="shared" si="4"/>
        <v>0</v>
      </c>
      <c r="J137" s="89" t="str">
        <f t="shared" si="5"/>
        <v xml:space="preserve"> </v>
      </c>
      <c r="K137" s="25"/>
    </row>
    <row r="138" spans="1:11" x14ac:dyDescent="0.2">
      <c r="A138" s="24"/>
      <c r="B138" s="25"/>
      <c r="C138" s="25" t="str">
        <f t="shared" si="3"/>
        <v xml:space="preserve"> </v>
      </c>
      <c r="D138" s="26"/>
      <c r="E138" s="26"/>
      <c r="F138" s="26"/>
      <c r="G138" s="27"/>
      <c r="H138" s="25"/>
      <c r="I138" s="26">
        <f t="shared" si="4"/>
        <v>0</v>
      </c>
      <c r="J138" s="89" t="str">
        <f t="shared" si="5"/>
        <v xml:space="preserve"> </v>
      </c>
      <c r="K138" s="25"/>
    </row>
    <row r="139" spans="1:11" x14ac:dyDescent="0.2">
      <c r="A139" s="24"/>
      <c r="B139" s="25"/>
      <c r="C139" s="25" t="str">
        <f t="shared" si="3"/>
        <v xml:space="preserve"> </v>
      </c>
      <c r="D139" s="26"/>
      <c r="E139" s="26"/>
      <c r="F139" s="26"/>
      <c r="G139" s="27"/>
      <c r="H139" s="25"/>
      <c r="I139" s="26">
        <f t="shared" si="4"/>
        <v>0</v>
      </c>
      <c r="J139" s="89" t="str">
        <f t="shared" si="5"/>
        <v xml:space="preserve"> </v>
      </c>
      <c r="K139" s="25"/>
    </row>
    <row r="140" spans="1:11" x14ac:dyDescent="0.2">
      <c r="A140" s="24"/>
      <c r="B140" s="25"/>
      <c r="C140" s="25" t="str">
        <f t="shared" si="3"/>
        <v xml:space="preserve"> </v>
      </c>
      <c r="D140" s="26"/>
      <c r="E140" s="26"/>
      <c r="F140" s="26"/>
      <c r="G140" s="27"/>
      <c r="H140" s="25"/>
      <c r="I140" s="26">
        <f t="shared" si="4"/>
        <v>0</v>
      </c>
      <c r="J140" s="89" t="str">
        <f t="shared" si="5"/>
        <v xml:space="preserve"> </v>
      </c>
      <c r="K140" s="25"/>
    </row>
    <row r="141" spans="1:11" x14ac:dyDescent="0.2">
      <c r="A141" s="24"/>
      <c r="B141" s="25"/>
      <c r="C141" s="25" t="str">
        <f t="shared" si="3"/>
        <v xml:space="preserve"> </v>
      </c>
      <c r="D141" s="26"/>
      <c r="E141" s="26"/>
      <c r="F141" s="26"/>
      <c r="G141" s="27"/>
      <c r="H141" s="25"/>
      <c r="I141" s="26">
        <f t="shared" si="4"/>
        <v>0</v>
      </c>
      <c r="J141" s="89" t="str">
        <f t="shared" si="5"/>
        <v xml:space="preserve"> </v>
      </c>
      <c r="K141" s="25"/>
    </row>
    <row r="142" spans="1:11" x14ac:dyDescent="0.2">
      <c r="A142" s="24"/>
      <c r="B142" s="25"/>
      <c r="C142" s="25" t="str">
        <f t="shared" si="3"/>
        <v xml:space="preserve"> </v>
      </c>
      <c r="D142" s="26"/>
      <c r="E142" s="26"/>
      <c r="F142" s="26"/>
      <c r="G142" s="27"/>
      <c r="H142" s="25"/>
      <c r="I142" s="26">
        <f t="shared" si="4"/>
        <v>0</v>
      </c>
      <c r="J142" s="89" t="str">
        <f t="shared" si="5"/>
        <v xml:space="preserve"> </v>
      </c>
      <c r="K142" s="25"/>
    </row>
    <row r="143" spans="1:11" x14ac:dyDescent="0.2">
      <c r="A143" s="24"/>
      <c r="B143" s="25"/>
      <c r="C143" s="25" t="str">
        <f t="shared" si="3"/>
        <v xml:space="preserve"> </v>
      </c>
      <c r="D143" s="26"/>
      <c r="E143" s="26"/>
      <c r="F143" s="26"/>
      <c r="G143" s="27"/>
      <c r="H143" s="25"/>
      <c r="I143" s="26">
        <f t="shared" si="4"/>
        <v>0</v>
      </c>
      <c r="J143" s="89" t="str">
        <f t="shared" si="5"/>
        <v xml:space="preserve"> </v>
      </c>
      <c r="K143" s="25"/>
    </row>
    <row r="144" spans="1:11" x14ac:dyDescent="0.2">
      <c r="A144" s="24"/>
      <c r="B144" s="25"/>
      <c r="C144" s="25" t="str">
        <f t="shared" ref="C144:C207" si="6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7">H144-D144</f>
        <v>0</v>
      </c>
      <c r="J144" s="89" t="str">
        <f t="shared" ref="J144:J207" si="8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6"/>
        <v xml:space="preserve"> </v>
      </c>
      <c r="D145" s="26"/>
      <c r="E145" s="26"/>
      <c r="F145" s="26"/>
      <c r="G145" s="27"/>
      <c r="H145" s="25"/>
      <c r="I145" s="26">
        <f t="shared" si="7"/>
        <v>0</v>
      </c>
      <c r="J145" s="89" t="str">
        <f t="shared" si="8"/>
        <v xml:space="preserve"> </v>
      </c>
      <c r="K145" s="25"/>
    </row>
    <row r="146" spans="1:11" x14ac:dyDescent="0.2">
      <c r="A146" s="24"/>
      <c r="B146" s="25"/>
      <c r="C146" s="25" t="str">
        <f t="shared" si="6"/>
        <v xml:space="preserve"> </v>
      </c>
      <c r="D146" s="26"/>
      <c r="E146" s="26"/>
      <c r="F146" s="26"/>
      <c r="G146" s="27"/>
      <c r="H146" s="25"/>
      <c r="I146" s="26">
        <f t="shared" si="7"/>
        <v>0</v>
      </c>
      <c r="J146" s="89" t="str">
        <f t="shared" si="8"/>
        <v xml:space="preserve"> </v>
      </c>
      <c r="K146" s="25"/>
    </row>
    <row r="147" spans="1:11" x14ac:dyDescent="0.2">
      <c r="A147" s="24"/>
      <c r="B147" s="25"/>
      <c r="C147" s="25" t="str">
        <f t="shared" si="6"/>
        <v xml:space="preserve"> </v>
      </c>
      <c r="D147" s="26"/>
      <c r="E147" s="26"/>
      <c r="F147" s="26"/>
      <c r="G147" s="27"/>
      <c r="H147" s="25"/>
      <c r="I147" s="26">
        <f t="shared" si="7"/>
        <v>0</v>
      </c>
      <c r="J147" s="89" t="str">
        <f t="shared" si="8"/>
        <v xml:space="preserve"> </v>
      </c>
      <c r="K147" s="25"/>
    </row>
    <row r="148" spans="1:11" x14ac:dyDescent="0.2">
      <c r="A148" s="24"/>
      <c r="B148" s="25"/>
      <c r="C148" s="25" t="str">
        <f t="shared" si="6"/>
        <v xml:space="preserve"> </v>
      </c>
      <c r="D148" s="26"/>
      <c r="E148" s="26"/>
      <c r="F148" s="26"/>
      <c r="G148" s="27"/>
      <c r="H148" s="25"/>
      <c r="I148" s="26">
        <f t="shared" si="7"/>
        <v>0</v>
      </c>
      <c r="J148" s="89" t="str">
        <f t="shared" si="8"/>
        <v xml:space="preserve"> </v>
      </c>
      <c r="K148" s="25"/>
    </row>
    <row r="149" spans="1:11" x14ac:dyDescent="0.2">
      <c r="A149" s="24"/>
      <c r="B149" s="25"/>
      <c r="C149" s="25" t="str">
        <f t="shared" si="6"/>
        <v xml:space="preserve"> </v>
      </c>
      <c r="D149" s="26"/>
      <c r="E149" s="26"/>
      <c r="F149" s="26"/>
      <c r="G149" s="27"/>
      <c r="H149" s="25"/>
      <c r="I149" s="26">
        <f t="shared" si="7"/>
        <v>0</v>
      </c>
      <c r="J149" s="89" t="str">
        <f t="shared" si="8"/>
        <v xml:space="preserve"> </v>
      </c>
      <c r="K149" s="25"/>
    </row>
    <row r="150" spans="1:11" x14ac:dyDescent="0.2">
      <c r="A150" s="24"/>
      <c r="B150" s="25"/>
      <c r="C150" s="25" t="str">
        <f t="shared" si="6"/>
        <v xml:space="preserve"> </v>
      </c>
      <c r="D150" s="26"/>
      <c r="E150" s="26"/>
      <c r="F150" s="26"/>
      <c r="G150" s="27"/>
      <c r="H150" s="25"/>
      <c r="I150" s="26">
        <f t="shared" si="7"/>
        <v>0</v>
      </c>
      <c r="J150" s="89" t="str">
        <f t="shared" si="8"/>
        <v xml:space="preserve"> </v>
      </c>
      <c r="K150" s="25"/>
    </row>
    <row r="151" spans="1:11" x14ac:dyDescent="0.2">
      <c r="A151" s="24"/>
      <c r="B151" s="25"/>
      <c r="C151" s="25" t="str">
        <f t="shared" si="6"/>
        <v xml:space="preserve"> </v>
      </c>
      <c r="D151" s="26"/>
      <c r="E151" s="26"/>
      <c r="F151" s="26"/>
      <c r="G151" s="27"/>
      <c r="H151" s="25"/>
      <c r="I151" s="26">
        <f t="shared" si="7"/>
        <v>0</v>
      </c>
      <c r="J151" s="89" t="str">
        <f t="shared" si="8"/>
        <v xml:space="preserve"> </v>
      </c>
      <c r="K151" s="25"/>
    </row>
    <row r="152" spans="1:11" x14ac:dyDescent="0.2">
      <c r="A152" s="24"/>
      <c r="B152" s="25"/>
      <c r="C152" s="25" t="str">
        <f t="shared" si="6"/>
        <v xml:space="preserve"> </v>
      </c>
      <c r="D152" s="26"/>
      <c r="E152" s="26"/>
      <c r="F152" s="26"/>
      <c r="G152" s="27"/>
      <c r="H152" s="25"/>
      <c r="I152" s="26">
        <f t="shared" si="7"/>
        <v>0</v>
      </c>
      <c r="J152" s="89" t="str">
        <f t="shared" si="8"/>
        <v xml:space="preserve"> </v>
      </c>
      <c r="K152" s="25"/>
    </row>
    <row r="153" spans="1:11" x14ac:dyDescent="0.2">
      <c r="A153" s="24"/>
      <c r="B153" s="25"/>
      <c r="C153" s="25" t="str">
        <f t="shared" si="6"/>
        <v xml:space="preserve"> </v>
      </c>
      <c r="D153" s="26"/>
      <c r="E153" s="26"/>
      <c r="F153" s="26"/>
      <c r="G153" s="27"/>
      <c r="H153" s="25"/>
      <c r="I153" s="26">
        <f t="shared" si="7"/>
        <v>0</v>
      </c>
      <c r="J153" s="89" t="str">
        <f t="shared" si="8"/>
        <v xml:space="preserve"> </v>
      </c>
      <c r="K153" s="25"/>
    </row>
    <row r="154" spans="1:11" x14ac:dyDescent="0.2">
      <c r="A154" s="24"/>
      <c r="B154" s="25"/>
      <c r="C154" s="25" t="str">
        <f t="shared" si="6"/>
        <v xml:space="preserve"> </v>
      </c>
      <c r="D154" s="26"/>
      <c r="E154" s="26"/>
      <c r="F154" s="26"/>
      <c r="G154" s="27"/>
      <c r="H154" s="25"/>
      <c r="I154" s="26">
        <f t="shared" si="7"/>
        <v>0</v>
      </c>
      <c r="J154" s="89" t="str">
        <f t="shared" si="8"/>
        <v xml:space="preserve"> </v>
      </c>
      <c r="K154" s="25"/>
    </row>
    <row r="155" spans="1:11" x14ac:dyDescent="0.2">
      <c r="A155" s="24"/>
      <c r="B155" s="25"/>
      <c r="C155" s="25" t="str">
        <f t="shared" si="6"/>
        <v xml:space="preserve"> </v>
      </c>
      <c r="D155" s="26"/>
      <c r="E155" s="26"/>
      <c r="F155" s="26"/>
      <c r="G155" s="27"/>
      <c r="H155" s="25"/>
      <c r="I155" s="26">
        <f t="shared" si="7"/>
        <v>0</v>
      </c>
      <c r="J155" s="89" t="str">
        <f t="shared" si="8"/>
        <v xml:space="preserve"> </v>
      </c>
      <c r="K155" s="25"/>
    </row>
    <row r="156" spans="1:11" x14ac:dyDescent="0.2">
      <c r="A156" s="24"/>
      <c r="B156" s="25"/>
      <c r="C156" s="25" t="str">
        <f t="shared" si="6"/>
        <v xml:space="preserve"> </v>
      </c>
      <c r="D156" s="26"/>
      <c r="E156" s="26"/>
      <c r="F156" s="26"/>
      <c r="G156" s="27"/>
      <c r="H156" s="25"/>
      <c r="I156" s="26">
        <f t="shared" si="7"/>
        <v>0</v>
      </c>
      <c r="J156" s="89" t="str">
        <f t="shared" si="8"/>
        <v xml:space="preserve"> </v>
      </c>
      <c r="K156" s="25"/>
    </row>
    <row r="157" spans="1:11" x14ac:dyDescent="0.2">
      <c r="A157" s="24"/>
      <c r="B157" s="25"/>
      <c r="C157" s="25" t="str">
        <f t="shared" si="6"/>
        <v xml:space="preserve"> </v>
      </c>
      <c r="D157" s="26"/>
      <c r="E157" s="26"/>
      <c r="F157" s="26"/>
      <c r="G157" s="27"/>
      <c r="H157" s="25"/>
      <c r="I157" s="26">
        <f t="shared" si="7"/>
        <v>0</v>
      </c>
      <c r="J157" s="89" t="str">
        <f t="shared" si="8"/>
        <v xml:space="preserve"> </v>
      </c>
      <c r="K157" s="25"/>
    </row>
    <row r="158" spans="1:11" x14ac:dyDescent="0.2">
      <c r="A158" s="24"/>
      <c r="B158" s="25"/>
      <c r="C158" s="25" t="str">
        <f t="shared" si="6"/>
        <v xml:space="preserve"> </v>
      </c>
      <c r="D158" s="26"/>
      <c r="E158" s="26"/>
      <c r="F158" s="26"/>
      <c r="G158" s="27"/>
      <c r="H158" s="25"/>
      <c r="I158" s="26">
        <f t="shared" si="7"/>
        <v>0</v>
      </c>
      <c r="J158" s="89" t="str">
        <f t="shared" si="8"/>
        <v xml:space="preserve"> </v>
      </c>
      <c r="K158" s="25"/>
    </row>
    <row r="159" spans="1:11" x14ac:dyDescent="0.2">
      <c r="A159" s="24"/>
      <c r="B159" s="25"/>
      <c r="C159" s="25" t="str">
        <f t="shared" si="6"/>
        <v xml:space="preserve"> </v>
      </c>
      <c r="D159" s="26"/>
      <c r="E159" s="26"/>
      <c r="F159" s="26"/>
      <c r="G159" s="27"/>
      <c r="H159" s="25"/>
      <c r="I159" s="26">
        <f t="shared" si="7"/>
        <v>0</v>
      </c>
      <c r="J159" s="89" t="str">
        <f t="shared" si="8"/>
        <v xml:space="preserve"> </v>
      </c>
      <c r="K159" s="25"/>
    </row>
    <row r="160" spans="1:11" x14ac:dyDescent="0.2">
      <c r="A160" s="24"/>
      <c r="B160" s="25"/>
      <c r="C160" s="25" t="str">
        <f t="shared" si="6"/>
        <v xml:space="preserve"> </v>
      </c>
      <c r="D160" s="26"/>
      <c r="E160" s="26"/>
      <c r="F160" s="26"/>
      <c r="G160" s="27"/>
      <c r="H160" s="25"/>
      <c r="I160" s="26">
        <f t="shared" si="7"/>
        <v>0</v>
      </c>
      <c r="J160" s="89" t="str">
        <f t="shared" si="8"/>
        <v xml:space="preserve"> </v>
      </c>
      <c r="K160" s="25"/>
    </row>
    <row r="161" spans="1:11" x14ac:dyDescent="0.2">
      <c r="A161" s="24"/>
      <c r="B161" s="25"/>
      <c r="C161" s="25" t="str">
        <f t="shared" si="6"/>
        <v xml:space="preserve"> </v>
      </c>
      <c r="D161" s="26"/>
      <c r="E161" s="26"/>
      <c r="F161" s="26"/>
      <c r="G161" s="27"/>
      <c r="H161" s="25"/>
      <c r="I161" s="26">
        <f t="shared" si="7"/>
        <v>0</v>
      </c>
      <c r="J161" s="89" t="str">
        <f t="shared" si="8"/>
        <v xml:space="preserve"> </v>
      </c>
      <c r="K161" s="25"/>
    </row>
    <row r="162" spans="1:11" x14ac:dyDescent="0.2">
      <c r="A162" s="24"/>
      <c r="B162" s="25"/>
      <c r="C162" s="25" t="str">
        <f t="shared" si="6"/>
        <v xml:space="preserve"> </v>
      </c>
      <c r="D162" s="26"/>
      <c r="E162" s="26"/>
      <c r="F162" s="26"/>
      <c r="G162" s="27"/>
      <c r="H162" s="25"/>
      <c r="I162" s="26">
        <f t="shared" si="7"/>
        <v>0</v>
      </c>
      <c r="J162" s="89" t="str">
        <f t="shared" si="8"/>
        <v xml:space="preserve"> </v>
      </c>
      <c r="K162" s="25"/>
    </row>
    <row r="163" spans="1:11" x14ac:dyDescent="0.2">
      <c r="A163" s="24"/>
      <c r="B163" s="25"/>
      <c r="C163" s="25" t="str">
        <f t="shared" si="6"/>
        <v xml:space="preserve"> </v>
      </c>
      <c r="D163" s="26"/>
      <c r="E163" s="26"/>
      <c r="F163" s="26"/>
      <c r="G163" s="27"/>
      <c r="H163" s="25"/>
      <c r="I163" s="26">
        <f t="shared" si="7"/>
        <v>0</v>
      </c>
      <c r="J163" s="89" t="str">
        <f t="shared" si="8"/>
        <v xml:space="preserve"> </v>
      </c>
      <c r="K163" s="25"/>
    </row>
    <row r="164" spans="1:11" x14ac:dyDescent="0.2">
      <c r="A164" s="24"/>
      <c r="B164" s="25"/>
      <c r="C164" s="25" t="str">
        <f t="shared" si="6"/>
        <v xml:space="preserve"> </v>
      </c>
      <c r="D164" s="26"/>
      <c r="E164" s="26"/>
      <c r="F164" s="26"/>
      <c r="G164" s="27"/>
      <c r="H164" s="25"/>
      <c r="I164" s="26">
        <f t="shared" si="7"/>
        <v>0</v>
      </c>
      <c r="J164" s="89" t="str">
        <f t="shared" si="8"/>
        <v xml:space="preserve"> </v>
      </c>
      <c r="K164" s="25"/>
    </row>
    <row r="165" spans="1:11" x14ac:dyDescent="0.2">
      <c r="A165" s="24"/>
      <c r="B165" s="25"/>
      <c r="C165" s="25" t="str">
        <f t="shared" si="6"/>
        <v xml:space="preserve"> </v>
      </c>
      <c r="D165" s="26"/>
      <c r="E165" s="26"/>
      <c r="F165" s="26"/>
      <c r="G165" s="27"/>
      <c r="H165" s="25"/>
      <c r="I165" s="26">
        <f t="shared" si="7"/>
        <v>0</v>
      </c>
      <c r="J165" s="89" t="str">
        <f t="shared" si="8"/>
        <v xml:space="preserve"> </v>
      </c>
      <c r="K165" s="25"/>
    </row>
    <row r="166" spans="1:11" x14ac:dyDescent="0.2">
      <c r="A166" s="24"/>
      <c r="B166" s="25"/>
      <c r="C166" s="25" t="str">
        <f t="shared" si="6"/>
        <v xml:space="preserve"> </v>
      </c>
      <c r="D166" s="26"/>
      <c r="E166" s="26"/>
      <c r="F166" s="26"/>
      <c r="G166" s="27"/>
      <c r="H166" s="25"/>
      <c r="I166" s="26">
        <f t="shared" si="7"/>
        <v>0</v>
      </c>
      <c r="J166" s="89" t="str">
        <f t="shared" si="8"/>
        <v xml:space="preserve"> </v>
      </c>
      <c r="K166" s="25"/>
    </row>
    <row r="167" spans="1:11" x14ac:dyDescent="0.2">
      <c r="A167" s="24"/>
      <c r="B167" s="25"/>
      <c r="C167" s="25" t="str">
        <f t="shared" si="6"/>
        <v xml:space="preserve"> </v>
      </c>
      <c r="D167" s="26"/>
      <c r="E167" s="26"/>
      <c r="F167" s="26"/>
      <c r="G167" s="27"/>
      <c r="H167" s="25"/>
      <c r="I167" s="26">
        <f t="shared" si="7"/>
        <v>0</v>
      </c>
      <c r="J167" s="89" t="str">
        <f t="shared" si="8"/>
        <v xml:space="preserve"> </v>
      </c>
      <c r="K167" s="25"/>
    </row>
    <row r="168" spans="1:11" x14ac:dyDescent="0.2">
      <c r="A168" s="24"/>
      <c r="B168" s="25"/>
      <c r="C168" s="25" t="str">
        <f t="shared" si="6"/>
        <v xml:space="preserve"> </v>
      </c>
      <c r="D168" s="26"/>
      <c r="E168" s="26"/>
      <c r="F168" s="26"/>
      <c r="G168" s="27"/>
      <c r="H168" s="25"/>
      <c r="I168" s="26">
        <f t="shared" si="7"/>
        <v>0</v>
      </c>
      <c r="J168" s="89" t="str">
        <f t="shared" si="8"/>
        <v xml:space="preserve"> </v>
      </c>
      <c r="K168" s="25"/>
    </row>
    <row r="169" spans="1:11" x14ac:dyDescent="0.2">
      <c r="A169" s="24"/>
      <c r="B169" s="25"/>
      <c r="C169" s="25" t="str">
        <f t="shared" si="6"/>
        <v xml:space="preserve"> </v>
      </c>
      <c r="D169" s="26"/>
      <c r="E169" s="26"/>
      <c r="F169" s="26"/>
      <c r="G169" s="27"/>
      <c r="H169" s="25"/>
      <c r="I169" s="26">
        <f t="shared" si="7"/>
        <v>0</v>
      </c>
      <c r="J169" s="89" t="str">
        <f t="shared" si="8"/>
        <v xml:space="preserve"> </v>
      </c>
      <c r="K169" s="25"/>
    </row>
    <row r="170" spans="1:11" x14ac:dyDescent="0.2">
      <c r="A170" s="24"/>
      <c r="B170" s="25"/>
      <c r="C170" s="25" t="str">
        <f t="shared" si="6"/>
        <v xml:space="preserve"> </v>
      </c>
      <c r="D170" s="26"/>
      <c r="E170" s="26"/>
      <c r="F170" s="26"/>
      <c r="G170" s="27"/>
      <c r="H170" s="25"/>
      <c r="I170" s="26">
        <f t="shared" si="7"/>
        <v>0</v>
      </c>
      <c r="J170" s="89" t="str">
        <f t="shared" si="8"/>
        <v xml:space="preserve"> </v>
      </c>
      <c r="K170" s="25"/>
    </row>
    <row r="171" spans="1:11" x14ac:dyDescent="0.2">
      <c r="A171" s="24"/>
      <c r="B171" s="25"/>
      <c r="C171" s="25" t="str">
        <f t="shared" si="6"/>
        <v xml:space="preserve"> </v>
      </c>
      <c r="D171" s="26"/>
      <c r="E171" s="26"/>
      <c r="F171" s="26"/>
      <c r="G171" s="27"/>
      <c r="H171" s="25"/>
      <c r="I171" s="26">
        <f t="shared" si="7"/>
        <v>0</v>
      </c>
      <c r="J171" s="89" t="str">
        <f t="shared" si="8"/>
        <v xml:space="preserve"> </v>
      </c>
      <c r="K171" s="25"/>
    </row>
    <row r="172" spans="1:11" x14ac:dyDescent="0.2">
      <c r="A172" s="24"/>
      <c r="B172" s="25"/>
      <c r="C172" s="25" t="str">
        <f t="shared" si="6"/>
        <v xml:space="preserve"> </v>
      </c>
      <c r="D172" s="26"/>
      <c r="E172" s="26"/>
      <c r="F172" s="26"/>
      <c r="G172" s="27"/>
      <c r="H172" s="25"/>
      <c r="I172" s="26">
        <f t="shared" si="7"/>
        <v>0</v>
      </c>
      <c r="J172" s="89" t="str">
        <f t="shared" si="8"/>
        <v xml:space="preserve"> </v>
      </c>
      <c r="K172" s="25"/>
    </row>
    <row r="173" spans="1:11" x14ac:dyDescent="0.2">
      <c r="A173" s="24"/>
      <c r="B173" s="25"/>
      <c r="C173" s="25" t="str">
        <f t="shared" si="6"/>
        <v xml:space="preserve"> </v>
      </c>
      <c r="D173" s="26"/>
      <c r="E173" s="26"/>
      <c r="F173" s="26"/>
      <c r="G173" s="27"/>
      <c r="H173" s="25"/>
      <c r="I173" s="26">
        <f t="shared" si="7"/>
        <v>0</v>
      </c>
      <c r="J173" s="89" t="str">
        <f t="shared" si="8"/>
        <v xml:space="preserve"> </v>
      </c>
      <c r="K173" s="25"/>
    </row>
    <row r="174" spans="1:11" x14ac:dyDescent="0.2">
      <c r="A174" s="24"/>
      <c r="B174" s="25"/>
      <c r="C174" s="25" t="str">
        <f t="shared" si="6"/>
        <v xml:space="preserve"> </v>
      </c>
      <c r="D174" s="26"/>
      <c r="E174" s="26"/>
      <c r="F174" s="26"/>
      <c r="G174" s="27"/>
      <c r="H174" s="25"/>
      <c r="I174" s="26">
        <f t="shared" si="7"/>
        <v>0</v>
      </c>
      <c r="J174" s="89" t="str">
        <f t="shared" si="8"/>
        <v xml:space="preserve"> </v>
      </c>
      <c r="K174" s="25"/>
    </row>
    <row r="175" spans="1:11" x14ac:dyDescent="0.2">
      <c r="A175" s="24"/>
      <c r="B175" s="25"/>
      <c r="C175" s="25" t="str">
        <f t="shared" si="6"/>
        <v xml:space="preserve"> </v>
      </c>
      <c r="D175" s="26"/>
      <c r="E175" s="26"/>
      <c r="F175" s="26"/>
      <c r="G175" s="27"/>
      <c r="H175" s="25"/>
      <c r="I175" s="26">
        <f t="shared" si="7"/>
        <v>0</v>
      </c>
      <c r="J175" s="89" t="str">
        <f t="shared" si="8"/>
        <v xml:space="preserve"> </v>
      </c>
      <c r="K175" s="25"/>
    </row>
    <row r="176" spans="1:11" x14ac:dyDescent="0.2">
      <c r="A176" s="24"/>
      <c r="B176" s="25"/>
      <c r="C176" s="25" t="str">
        <f t="shared" si="6"/>
        <v xml:space="preserve"> </v>
      </c>
      <c r="D176" s="26"/>
      <c r="E176" s="26"/>
      <c r="F176" s="26"/>
      <c r="G176" s="27"/>
      <c r="H176" s="25"/>
      <c r="I176" s="26">
        <f t="shared" si="7"/>
        <v>0</v>
      </c>
      <c r="J176" s="89" t="str">
        <f t="shared" si="8"/>
        <v xml:space="preserve"> </v>
      </c>
      <c r="K176" s="25"/>
    </row>
    <row r="177" spans="1:11" x14ac:dyDescent="0.2">
      <c r="A177" s="24"/>
      <c r="B177" s="25"/>
      <c r="C177" s="25" t="str">
        <f t="shared" si="6"/>
        <v xml:space="preserve"> </v>
      </c>
      <c r="D177" s="26"/>
      <c r="E177" s="26"/>
      <c r="F177" s="26"/>
      <c r="G177" s="27"/>
      <c r="H177" s="25"/>
      <c r="I177" s="26">
        <f t="shared" si="7"/>
        <v>0</v>
      </c>
      <c r="J177" s="89" t="str">
        <f t="shared" si="8"/>
        <v xml:space="preserve"> </v>
      </c>
      <c r="K177" s="25"/>
    </row>
    <row r="178" spans="1:11" x14ac:dyDescent="0.2">
      <c r="A178" s="24"/>
      <c r="B178" s="25"/>
      <c r="C178" s="25" t="str">
        <f t="shared" si="6"/>
        <v xml:space="preserve"> </v>
      </c>
      <c r="D178" s="26"/>
      <c r="E178" s="26"/>
      <c r="F178" s="26"/>
      <c r="G178" s="27"/>
      <c r="H178" s="25"/>
      <c r="I178" s="26">
        <f t="shared" si="7"/>
        <v>0</v>
      </c>
      <c r="J178" s="89" t="str">
        <f t="shared" si="8"/>
        <v xml:space="preserve"> </v>
      </c>
      <c r="K178" s="25"/>
    </row>
    <row r="179" spans="1:11" x14ac:dyDescent="0.2">
      <c r="A179" s="24"/>
      <c r="B179" s="25"/>
      <c r="C179" s="25" t="str">
        <f t="shared" si="6"/>
        <v xml:space="preserve"> </v>
      </c>
      <c r="D179" s="26"/>
      <c r="E179" s="26"/>
      <c r="F179" s="26"/>
      <c r="G179" s="27"/>
      <c r="H179" s="25"/>
      <c r="I179" s="26">
        <f t="shared" si="7"/>
        <v>0</v>
      </c>
      <c r="J179" s="89" t="str">
        <f t="shared" si="8"/>
        <v xml:space="preserve"> </v>
      </c>
      <c r="K179" s="25"/>
    </row>
    <row r="180" spans="1:11" x14ac:dyDescent="0.2">
      <c r="A180" s="24"/>
      <c r="B180" s="25"/>
      <c r="C180" s="25" t="str">
        <f t="shared" si="6"/>
        <v xml:space="preserve"> </v>
      </c>
      <c r="D180" s="26"/>
      <c r="E180" s="26"/>
      <c r="F180" s="26"/>
      <c r="G180" s="27"/>
      <c r="H180" s="25"/>
      <c r="I180" s="26">
        <f t="shared" si="7"/>
        <v>0</v>
      </c>
      <c r="J180" s="89" t="str">
        <f t="shared" si="8"/>
        <v xml:space="preserve"> </v>
      </c>
      <c r="K180" s="25"/>
    </row>
    <row r="181" spans="1:11" x14ac:dyDescent="0.2">
      <c r="A181" s="24"/>
      <c r="B181" s="25"/>
      <c r="C181" s="25" t="str">
        <f t="shared" si="6"/>
        <v xml:space="preserve"> </v>
      </c>
      <c r="D181" s="26"/>
      <c r="E181" s="26"/>
      <c r="F181" s="26"/>
      <c r="G181" s="27"/>
      <c r="H181" s="25"/>
      <c r="I181" s="26">
        <f t="shared" si="7"/>
        <v>0</v>
      </c>
      <c r="J181" s="89" t="str">
        <f t="shared" si="8"/>
        <v xml:space="preserve"> </v>
      </c>
      <c r="K181" s="25"/>
    </row>
    <row r="182" spans="1:11" x14ac:dyDescent="0.2">
      <c r="A182" s="24"/>
      <c r="B182" s="25"/>
      <c r="C182" s="25" t="str">
        <f t="shared" si="6"/>
        <v xml:space="preserve"> </v>
      </c>
      <c r="D182" s="26"/>
      <c r="E182" s="26"/>
      <c r="F182" s="26"/>
      <c r="G182" s="27"/>
      <c r="H182" s="25"/>
      <c r="I182" s="26">
        <f t="shared" si="7"/>
        <v>0</v>
      </c>
      <c r="J182" s="89" t="str">
        <f t="shared" si="8"/>
        <v xml:space="preserve"> </v>
      </c>
      <c r="K182" s="25"/>
    </row>
    <row r="183" spans="1:11" x14ac:dyDescent="0.2">
      <c r="A183" s="24"/>
      <c r="B183" s="25"/>
      <c r="C183" s="25" t="str">
        <f t="shared" si="6"/>
        <v xml:space="preserve"> </v>
      </c>
      <c r="D183" s="26"/>
      <c r="E183" s="26"/>
      <c r="F183" s="26"/>
      <c r="G183" s="27"/>
      <c r="H183" s="25"/>
      <c r="I183" s="26">
        <f t="shared" si="7"/>
        <v>0</v>
      </c>
      <c r="J183" s="89" t="str">
        <f t="shared" si="8"/>
        <v xml:space="preserve"> </v>
      </c>
      <c r="K183" s="25"/>
    </row>
    <row r="184" spans="1:11" x14ac:dyDescent="0.2">
      <c r="A184" s="24"/>
      <c r="B184" s="25"/>
      <c r="C184" s="25" t="str">
        <f t="shared" si="6"/>
        <v xml:space="preserve"> </v>
      </c>
      <c r="D184" s="26"/>
      <c r="E184" s="26"/>
      <c r="F184" s="26"/>
      <c r="G184" s="27"/>
      <c r="H184" s="25"/>
      <c r="I184" s="26">
        <f t="shared" si="7"/>
        <v>0</v>
      </c>
      <c r="J184" s="89" t="str">
        <f t="shared" si="8"/>
        <v xml:space="preserve"> </v>
      </c>
      <c r="K184" s="25"/>
    </row>
    <row r="185" spans="1:11" x14ac:dyDescent="0.2">
      <c r="A185" s="24"/>
      <c r="B185" s="25"/>
      <c r="C185" s="25" t="str">
        <f t="shared" si="6"/>
        <v xml:space="preserve"> </v>
      </c>
      <c r="D185" s="26"/>
      <c r="E185" s="26"/>
      <c r="F185" s="26"/>
      <c r="G185" s="27"/>
      <c r="H185" s="25"/>
      <c r="I185" s="26">
        <f t="shared" si="7"/>
        <v>0</v>
      </c>
      <c r="J185" s="89" t="str">
        <f t="shared" si="8"/>
        <v xml:space="preserve"> </v>
      </c>
      <c r="K185" s="25"/>
    </row>
    <row r="186" spans="1:11" x14ac:dyDescent="0.2">
      <c r="A186" s="24"/>
      <c r="B186" s="25"/>
      <c r="C186" s="25" t="str">
        <f t="shared" si="6"/>
        <v xml:space="preserve"> </v>
      </c>
      <c r="D186" s="26"/>
      <c r="E186" s="26"/>
      <c r="F186" s="26"/>
      <c r="G186" s="27"/>
      <c r="H186" s="25"/>
      <c r="I186" s="26">
        <f t="shared" si="7"/>
        <v>0</v>
      </c>
      <c r="J186" s="89" t="str">
        <f t="shared" si="8"/>
        <v xml:space="preserve"> </v>
      </c>
      <c r="K186" s="25"/>
    </row>
    <row r="187" spans="1:11" x14ac:dyDescent="0.2">
      <c r="A187" s="24"/>
      <c r="B187" s="25"/>
      <c r="C187" s="25" t="str">
        <f t="shared" si="6"/>
        <v xml:space="preserve"> </v>
      </c>
      <c r="D187" s="26"/>
      <c r="E187" s="26"/>
      <c r="F187" s="26"/>
      <c r="G187" s="27"/>
      <c r="H187" s="25"/>
      <c r="I187" s="26">
        <f t="shared" si="7"/>
        <v>0</v>
      </c>
      <c r="J187" s="89" t="str">
        <f t="shared" si="8"/>
        <v xml:space="preserve"> </v>
      </c>
      <c r="K187" s="25"/>
    </row>
    <row r="188" spans="1:11" x14ac:dyDescent="0.2">
      <c r="A188" s="24"/>
      <c r="B188" s="25"/>
      <c r="C188" s="25" t="str">
        <f t="shared" si="6"/>
        <v xml:space="preserve"> </v>
      </c>
      <c r="D188" s="26"/>
      <c r="E188" s="26"/>
      <c r="F188" s="26"/>
      <c r="G188" s="27"/>
      <c r="H188" s="25"/>
      <c r="I188" s="26">
        <f t="shared" si="7"/>
        <v>0</v>
      </c>
      <c r="J188" s="89" t="str">
        <f t="shared" si="8"/>
        <v xml:space="preserve"> </v>
      </c>
      <c r="K188" s="25"/>
    </row>
    <row r="189" spans="1:11" x14ac:dyDescent="0.2">
      <c r="A189" s="24"/>
      <c r="B189" s="25"/>
      <c r="C189" s="25" t="str">
        <f t="shared" si="6"/>
        <v xml:space="preserve"> </v>
      </c>
      <c r="D189" s="26"/>
      <c r="E189" s="26"/>
      <c r="F189" s="26"/>
      <c r="G189" s="27"/>
      <c r="H189" s="25"/>
      <c r="I189" s="26">
        <f t="shared" si="7"/>
        <v>0</v>
      </c>
      <c r="J189" s="89" t="str">
        <f t="shared" si="8"/>
        <v xml:space="preserve"> </v>
      </c>
      <c r="K189" s="25"/>
    </row>
    <row r="190" spans="1:11" x14ac:dyDescent="0.2">
      <c r="A190" s="24"/>
      <c r="B190" s="25"/>
      <c r="C190" s="25" t="str">
        <f t="shared" si="6"/>
        <v xml:space="preserve"> </v>
      </c>
      <c r="D190" s="26"/>
      <c r="E190" s="26"/>
      <c r="F190" s="26"/>
      <c r="G190" s="27"/>
      <c r="H190" s="25"/>
      <c r="I190" s="26">
        <f t="shared" si="7"/>
        <v>0</v>
      </c>
      <c r="J190" s="89" t="str">
        <f t="shared" si="8"/>
        <v xml:space="preserve"> </v>
      </c>
      <c r="K190" s="25"/>
    </row>
    <row r="191" spans="1:11" x14ac:dyDescent="0.2">
      <c r="A191" s="24"/>
      <c r="B191" s="25"/>
      <c r="C191" s="25" t="str">
        <f t="shared" si="6"/>
        <v xml:space="preserve"> </v>
      </c>
      <c r="D191" s="26"/>
      <c r="E191" s="26"/>
      <c r="F191" s="26"/>
      <c r="G191" s="27"/>
      <c r="H191" s="25"/>
      <c r="I191" s="26">
        <f t="shared" si="7"/>
        <v>0</v>
      </c>
      <c r="J191" s="89" t="str">
        <f t="shared" si="8"/>
        <v xml:space="preserve"> </v>
      </c>
      <c r="K191" s="25"/>
    </row>
    <row r="192" spans="1:11" x14ac:dyDescent="0.2">
      <c r="A192" s="24"/>
      <c r="B192" s="25"/>
      <c r="C192" s="25" t="str">
        <f t="shared" si="6"/>
        <v xml:space="preserve"> </v>
      </c>
      <c r="D192" s="26"/>
      <c r="E192" s="26"/>
      <c r="F192" s="26"/>
      <c r="G192" s="27"/>
      <c r="H192" s="25"/>
      <c r="I192" s="26">
        <f t="shared" si="7"/>
        <v>0</v>
      </c>
      <c r="J192" s="89" t="str">
        <f t="shared" si="8"/>
        <v xml:space="preserve"> </v>
      </c>
      <c r="K192" s="25"/>
    </row>
    <row r="193" spans="1:11" x14ac:dyDescent="0.2">
      <c r="A193" s="24"/>
      <c r="B193" s="25"/>
      <c r="C193" s="25" t="str">
        <f t="shared" si="6"/>
        <v xml:space="preserve"> </v>
      </c>
      <c r="D193" s="26"/>
      <c r="E193" s="26"/>
      <c r="F193" s="26"/>
      <c r="G193" s="27"/>
      <c r="H193" s="25"/>
      <c r="I193" s="26">
        <f t="shared" si="7"/>
        <v>0</v>
      </c>
      <c r="J193" s="89" t="str">
        <f t="shared" si="8"/>
        <v xml:space="preserve"> </v>
      </c>
      <c r="K193" s="25"/>
    </row>
    <row r="194" spans="1:11" x14ac:dyDescent="0.2">
      <c r="A194" s="24"/>
      <c r="B194" s="25"/>
      <c r="C194" s="25" t="str">
        <f t="shared" si="6"/>
        <v xml:space="preserve"> </v>
      </c>
      <c r="D194" s="26"/>
      <c r="E194" s="26"/>
      <c r="F194" s="26"/>
      <c r="G194" s="27"/>
      <c r="H194" s="25"/>
      <c r="I194" s="26">
        <f t="shared" si="7"/>
        <v>0</v>
      </c>
      <c r="J194" s="89" t="str">
        <f t="shared" si="8"/>
        <v xml:space="preserve"> </v>
      </c>
      <c r="K194" s="25"/>
    </row>
    <row r="195" spans="1:11" x14ac:dyDescent="0.2">
      <c r="A195" s="24"/>
      <c r="B195" s="25"/>
      <c r="C195" s="25" t="str">
        <f t="shared" si="6"/>
        <v xml:space="preserve"> </v>
      </c>
      <c r="D195" s="26"/>
      <c r="E195" s="26"/>
      <c r="F195" s="26"/>
      <c r="G195" s="27"/>
      <c r="H195" s="25"/>
      <c r="I195" s="26">
        <f t="shared" si="7"/>
        <v>0</v>
      </c>
      <c r="J195" s="89" t="str">
        <f t="shared" si="8"/>
        <v xml:space="preserve"> </v>
      </c>
      <c r="K195" s="25"/>
    </row>
    <row r="196" spans="1:11" x14ac:dyDescent="0.2">
      <c r="A196" s="24"/>
      <c r="B196" s="25"/>
      <c r="C196" s="25" t="str">
        <f t="shared" si="6"/>
        <v xml:space="preserve"> </v>
      </c>
      <c r="D196" s="26"/>
      <c r="E196" s="26"/>
      <c r="F196" s="26"/>
      <c r="G196" s="27"/>
      <c r="H196" s="25"/>
      <c r="I196" s="26">
        <f t="shared" si="7"/>
        <v>0</v>
      </c>
      <c r="J196" s="89" t="str">
        <f t="shared" si="8"/>
        <v xml:space="preserve"> </v>
      </c>
      <c r="K196" s="25"/>
    </row>
    <row r="197" spans="1:11" x14ac:dyDescent="0.2">
      <c r="A197" s="24"/>
      <c r="B197" s="25"/>
      <c r="C197" s="25" t="str">
        <f t="shared" si="6"/>
        <v xml:space="preserve"> </v>
      </c>
      <c r="D197" s="26"/>
      <c r="E197" s="26"/>
      <c r="F197" s="26"/>
      <c r="G197" s="27"/>
      <c r="H197" s="25"/>
      <c r="I197" s="26">
        <f t="shared" si="7"/>
        <v>0</v>
      </c>
      <c r="J197" s="89" t="str">
        <f t="shared" si="8"/>
        <v xml:space="preserve"> </v>
      </c>
      <c r="K197" s="25"/>
    </row>
    <row r="198" spans="1:11" x14ac:dyDescent="0.2">
      <c r="A198" s="24"/>
      <c r="B198" s="25"/>
      <c r="C198" s="25" t="str">
        <f t="shared" si="6"/>
        <v xml:space="preserve"> </v>
      </c>
      <c r="D198" s="26"/>
      <c r="E198" s="26"/>
      <c r="F198" s="26"/>
      <c r="G198" s="27"/>
      <c r="H198" s="25"/>
      <c r="I198" s="26">
        <f t="shared" si="7"/>
        <v>0</v>
      </c>
      <c r="J198" s="89" t="str">
        <f t="shared" si="8"/>
        <v xml:space="preserve"> </v>
      </c>
      <c r="K198" s="25"/>
    </row>
    <row r="199" spans="1:11" x14ac:dyDescent="0.2">
      <c r="A199" s="24"/>
      <c r="B199" s="25"/>
      <c r="C199" s="25" t="str">
        <f t="shared" si="6"/>
        <v xml:space="preserve"> </v>
      </c>
      <c r="D199" s="26"/>
      <c r="E199" s="26"/>
      <c r="F199" s="26"/>
      <c r="G199" s="27"/>
      <c r="H199" s="25"/>
      <c r="I199" s="26">
        <f t="shared" si="7"/>
        <v>0</v>
      </c>
      <c r="J199" s="89" t="str">
        <f t="shared" si="8"/>
        <v xml:space="preserve"> </v>
      </c>
      <c r="K199" s="25"/>
    </row>
    <row r="200" spans="1:11" x14ac:dyDescent="0.2">
      <c r="A200" s="24"/>
      <c r="B200" s="25"/>
      <c r="C200" s="25" t="str">
        <f t="shared" si="6"/>
        <v xml:space="preserve"> </v>
      </c>
      <c r="D200" s="26"/>
      <c r="E200" s="26"/>
      <c r="F200" s="26"/>
      <c r="G200" s="27"/>
      <c r="H200" s="25"/>
      <c r="I200" s="26">
        <f t="shared" si="7"/>
        <v>0</v>
      </c>
      <c r="J200" s="89" t="str">
        <f t="shared" si="8"/>
        <v xml:space="preserve"> </v>
      </c>
      <c r="K200" s="25"/>
    </row>
    <row r="201" spans="1:11" x14ac:dyDescent="0.2">
      <c r="A201" s="24"/>
      <c r="B201" s="25"/>
      <c r="C201" s="25" t="str">
        <f t="shared" si="6"/>
        <v xml:space="preserve"> </v>
      </c>
      <c r="D201" s="26"/>
      <c r="E201" s="26"/>
      <c r="F201" s="26"/>
      <c r="G201" s="27"/>
      <c r="H201" s="25"/>
      <c r="I201" s="26">
        <f t="shared" si="7"/>
        <v>0</v>
      </c>
      <c r="J201" s="89" t="str">
        <f t="shared" si="8"/>
        <v xml:space="preserve"> </v>
      </c>
      <c r="K201" s="25"/>
    </row>
    <row r="202" spans="1:11" x14ac:dyDescent="0.2">
      <c r="A202" s="24"/>
      <c r="B202" s="25"/>
      <c r="C202" s="25" t="str">
        <f t="shared" si="6"/>
        <v xml:space="preserve"> </v>
      </c>
      <c r="D202" s="26"/>
      <c r="E202" s="26"/>
      <c r="F202" s="26"/>
      <c r="G202" s="27"/>
      <c r="H202" s="25"/>
      <c r="I202" s="26">
        <f t="shared" si="7"/>
        <v>0</v>
      </c>
      <c r="J202" s="89" t="str">
        <f t="shared" si="8"/>
        <v xml:space="preserve"> </v>
      </c>
      <c r="K202" s="25"/>
    </row>
    <row r="203" spans="1:11" x14ac:dyDescent="0.2">
      <c r="A203" s="24"/>
      <c r="B203" s="25"/>
      <c r="C203" s="25" t="str">
        <f t="shared" si="6"/>
        <v xml:space="preserve"> </v>
      </c>
      <c r="D203" s="26"/>
      <c r="E203" s="26"/>
      <c r="F203" s="26"/>
      <c r="G203" s="27"/>
      <c r="H203" s="25"/>
      <c r="I203" s="26">
        <f t="shared" si="7"/>
        <v>0</v>
      </c>
      <c r="J203" s="89" t="str">
        <f t="shared" si="8"/>
        <v xml:space="preserve"> </v>
      </c>
      <c r="K203" s="25"/>
    </row>
    <row r="204" spans="1:11" x14ac:dyDescent="0.2">
      <c r="A204" s="24"/>
      <c r="B204" s="25"/>
      <c r="C204" s="25" t="str">
        <f t="shared" si="6"/>
        <v xml:space="preserve"> </v>
      </c>
      <c r="D204" s="26"/>
      <c r="E204" s="26"/>
      <c r="F204" s="26"/>
      <c r="G204" s="27"/>
      <c r="H204" s="25"/>
      <c r="I204" s="26">
        <f t="shared" si="7"/>
        <v>0</v>
      </c>
      <c r="J204" s="89" t="str">
        <f t="shared" si="8"/>
        <v xml:space="preserve"> </v>
      </c>
      <c r="K204" s="25"/>
    </row>
    <row r="205" spans="1:11" x14ac:dyDescent="0.2">
      <c r="A205" s="24"/>
      <c r="B205" s="25"/>
      <c r="C205" s="25" t="str">
        <f t="shared" si="6"/>
        <v xml:space="preserve"> </v>
      </c>
      <c r="D205" s="26"/>
      <c r="E205" s="26"/>
      <c r="F205" s="26"/>
      <c r="G205" s="27"/>
      <c r="H205" s="25"/>
      <c r="I205" s="26">
        <f t="shared" si="7"/>
        <v>0</v>
      </c>
      <c r="J205" s="89" t="str">
        <f t="shared" si="8"/>
        <v xml:space="preserve"> </v>
      </c>
      <c r="K205" s="25"/>
    </row>
    <row r="206" spans="1:11" x14ac:dyDescent="0.2">
      <c r="A206" s="24"/>
      <c r="B206" s="25"/>
      <c r="C206" s="25" t="str">
        <f t="shared" si="6"/>
        <v xml:space="preserve"> </v>
      </c>
      <c r="D206" s="26"/>
      <c r="E206" s="26"/>
      <c r="F206" s="26"/>
      <c r="G206" s="27"/>
      <c r="H206" s="25"/>
      <c r="I206" s="26">
        <f t="shared" si="7"/>
        <v>0</v>
      </c>
      <c r="J206" s="89" t="str">
        <f t="shared" si="8"/>
        <v xml:space="preserve"> </v>
      </c>
      <c r="K206" s="25"/>
    </row>
    <row r="207" spans="1:11" x14ac:dyDescent="0.2">
      <c r="A207" s="24"/>
      <c r="B207" s="25"/>
      <c r="C207" s="25" t="str">
        <f t="shared" si="6"/>
        <v xml:space="preserve"> </v>
      </c>
      <c r="D207" s="26"/>
      <c r="E207" s="26"/>
      <c r="F207" s="26"/>
      <c r="G207" s="27"/>
      <c r="H207" s="25"/>
      <c r="I207" s="26">
        <f t="shared" si="7"/>
        <v>0</v>
      </c>
      <c r="J207" s="89" t="str">
        <f t="shared" si="8"/>
        <v xml:space="preserve"> </v>
      </c>
      <c r="K207" s="25"/>
    </row>
    <row r="208" spans="1:11" x14ac:dyDescent="0.2">
      <c r="A208" s="24"/>
      <c r="B208" s="25"/>
      <c r="C208" s="25" t="str">
        <f t="shared" ref="C208:C271" si="9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0">H208-D208</f>
        <v>0</v>
      </c>
      <c r="J208" s="89" t="str">
        <f t="shared" ref="J208:J271" si="11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9"/>
        <v xml:space="preserve"> </v>
      </c>
      <c r="D209" s="26"/>
      <c r="E209" s="26"/>
      <c r="F209" s="26"/>
      <c r="G209" s="27"/>
      <c r="H209" s="25"/>
      <c r="I209" s="26">
        <f t="shared" si="10"/>
        <v>0</v>
      </c>
      <c r="J209" s="89" t="str">
        <f t="shared" si="11"/>
        <v xml:space="preserve"> </v>
      </c>
      <c r="K209" s="25"/>
    </row>
    <row r="210" spans="1:11" x14ac:dyDescent="0.2">
      <c r="A210" s="24"/>
      <c r="B210" s="25"/>
      <c r="C210" s="25" t="str">
        <f t="shared" si="9"/>
        <v xml:space="preserve"> </v>
      </c>
      <c r="D210" s="26"/>
      <c r="E210" s="26"/>
      <c r="F210" s="26"/>
      <c r="G210" s="27"/>
      <c r="H210" s="25"/>
      <c r="I210" s="26">
        <f t="shared" si="10"/>
        <v>0</v>
      </c>
      <c r="J210" s="89" t="str">
        <f t="shared" si="11"/>
        <v xml:space="preserve"> </v>
      </c>
      <c r="K210" s="25"/>
    </row>
    <row r="211" spans="1:11" x14ac:dyDescent="0.2">
      <c r="A211" s="24"/>
      <c r="B211" s="25"/>
      <c r="C211" s="25" t="str">
        <f t="shared" si="9"/>
        <v xml:space="preserve"> </v>
      </c>
      <c r="D211" s="26"/>
      <c r="E211" s="26"/>
      <c r="F211" s="26"/>
      <c r="G211" s="27"/>
      <c r="H211" s="25"/>
      <c r="I211" s="26">
        <f t="shared" si="10"/>
        <v>0</v>
      </c>
      <c r="J211" s="89" t="str">
        <f t="shared" si="11"/>
        <v xml:space="preserve"> </v>
      </c>
      <c r="K211" s="25"/>
    </row>
    <row r="212" spans="1:11" x14ac:dyDescent="0.2">
      <c r="A212" s="24"/>
      <c r="B212" s="25"/>
      <c r="C212" s="25" t="str">
        <f t="shared" si="9"/>
        <v xml:space="preserve"> </v>
      </c>
      <c r="D212" s="26"/>
      <c r="E212" s="26"/>
      <c r="F212" s="26"/>
      <c r="G212" s="27"/>
      <c r="H212" s="25"/>
      <c r="I212" s="26">
        <f t="shared" si="10"/>
        <v>0</v>
      </c>
      <c r="J212" s="89" t="str">
        <f t="shared" si="11"/>
        <v xml:space="preserve"> </v>
      </c>
      <c r="K212" s="25"/>
    </row>
    <row r="213" spans="1:11" x14ac:dyDescent="0.2">
      <c r="A213" s="24"/>
      <c r="B213" s="25"/>
      <c r="C213" s="25" t="str">
        <f t="shared" si="9"/>
        <v xml:space="preserve"> </v>
      </c>
      <c r="D213" s="26"/>
      <c r="E213" s="26"/>
      <c r="F213" s="26"/>
      <c r="G213" s="27"/>
      <c r="H213" s="25"/>
      <c r="I213" s="26">
        <f t="shared" si="10"/>
        <v>0</v>
      </c>
      <c r="J213" s="89" t="str">
        <f t="shared" si="11"/>
        <v xml:space="preserve"> </v>
      </c>
      <c r="K213" s="25"/>
    </row>
    <row r="214" spans="1:11" x14ac:dyDescent="0.2">
      <c r="A214" s="24"/>
      <c r="B214" s="25"/>
      <c r="C214" s="25" t="str">
        <f t="shared" si="9"/>
        <v xml:space="preserve"> </v>
      </c>
      <c r="D214" s="26"/>
      <c r="E214" s="26"/>
      <c r="F214" s="26"/>
      <c r="G214" s="27"/>
      <c r="H214" s="25"/>
      <c r="I214" s="26">
        <f t="shared" si="10"/>
        <v>0</v>
      </c>
      <c r="J214" s="89" t="str">
        <f t="shared" si="11"/>
        <v xml:space="preserve"> </v>
      </c>
      <c r="K214" s="25"/>
    </row>
    <row r="215" spans="1:11" x14ac:dyDescent="0.2">
      <c r="A215" s="24"/>
      <c r="B215" s="25"/>
      <c r="C215" s="25" t="str">
        <f t="shared" si="9"/>
        <v xml:space="preserve"> </v>
      </c>
      <c r="D215" s="26"/>
      <c r="E215" s="26"/>
      <c r="F215" s="26"/>
      <c r="G215" s="27"/>
      <c r="H215" s="25"/>
      <c r="I215" s="26">
        <f t="shared" si="10"/>
        <v>0</v>
      </c>
      <c r="J215" s="89" t="str">
        <f t="shared" si="11"/>
        <v xml:space="preserve"> </v>
      </c>
      <c r="K215" s="25"/>
    </row>
    <row r="216" spans="1:11" x14ac:dyDescent="0.2">
      <c r="A216" s="24"/>
      <c r="B216" s="25"/>
      <c r="C216" s="25" t="str">
        <f t="shared" si="9"/>
        <v xml:space="preserve"> </v>
      </c>
      <c r="D216" s="26"/>
      <c r="E216" s="26"/>
      <c r="F216" s="26"/>
      <c r="G216" s="27"/>
      <c r="H216" s="25"/>
      <c r="I216" s="26">
        <f t="shared" si="10"/>
        <v>0</v>
      </c>
      <c r="J216" s="89" t="str">
        <f t="shared" si="11"/>
        <v xml:space="preserve"> </v>
      </c>
      <c r="K216" s="25"/>
    </row>
    <row r="217" spans="1:11" x14ac:dyDescent="0.2">
      <c r="A217" s="24"/>
      <c r="B217" s="25"/>
      <c r="C217" s="25" t="str">
        <f t="shared" si="9"/>
        <v xml:space="preserve"> </v>
      </c>
      <c r="D217" s="26"/>
      <c r="E217" s="26"/>
      <c r="F217" s="26"/>
      <c r="G217" s="27"/>
      <c r="H217" s="25"/>
      <c r="I217" s="26">
        <f t="shared" si="10"/>
        <v>0</v>
      </c>
      <c r="J217" s="89" t="str">
        <f t="shared" si="11"/>
        <v xml:space="preserve"> </v>
      </c>
      <c r="K217" s="25"/>
    </row>
    <row r="218" spans="1:11" x14ac:dyDescent="0.2">
      <c r="A218" s="24"/>
      <c r="B218" s="25"/>
      <c r="C218" s="25" t="str">
        <f t="shared" si="9"/>
        <v xml:space="preserve"> </v>
      </c>
      <c r="D218" s="26"/>
      <c r="E218" s="26"/>
      <c r="F218" s="26"/>
      <c r="G218" s="27"/>
      <c r="H218" s="25"/>
      <c r="I218" s="26">
        <f t="shared" si="10"/>
        <v>0</v>
      </c>
      <c r="J218" s="89" t="str">
        <f t="shared" si="11"/>
        <v xml:space="preserve"> </v>
      </c>
      <c r="K218" s="25"/>
    </row>
    <row r="219" spans="1:11" x14ac:dyDescent="0.2">
      <c r="A219" s="24"/>
      <c r="B219" s="25"/>
      <c r="C219" s="25" t="str">
        <f t="shared" si="9"/>
        <v xml:space="preserve"> </v>
      </c>
      <c r="D219" s="26"/>
      <c r="E219" s="26"/>
      <c r="F219" s="26"/>
      <c r="G219" s="27"/>
      <c r="H219" s="25"/>
      <c r="I219" s="26">
        <f t="shared" si="10"/>
        <v>0</v>
      </c>
      <c r="J219" s="89" t="str">
        <f t="shared" si="11"/>
        <v xml:space="preserve"> </v>
      </c>
      <c r="K219" s="25"/>
    </row>
    <row r="220" spans="1:11" x14ac:dyDescent="0.2">
      <c r="A220" s="24"/>
      <c r="B220" s="25"/>
      <c r="C220" s="25" t="str">
        <f t="shared" si="9"/>
        <v xml:space="preserve"> </v>
      </c>
      <c r="D220" s="26"/>
      <c r="E220" s="26"/>
      <c r="F220" s="26"/>
      <c r="G220" s="27"/>
      <c r="H220" s="25"/>
      <c r="I220" s="26">
        <f t="shared" si="10"/>
        <v>0</v>
      </c>
      <c r="J220" s="89" t="str">
        <f t="shared" si="11"/>
        <v xml:space="preserve"> </v>
      </c>
      <c r="K220" s="25"/>
    </row>
    <row r="221" spans="1:11" x14ac:dyDescent="0.2">
      <c r="A221" s="24"/>
      <c r="B221" s="25"/>
      <c r="C221" s="25" t="str">
        <f t="shared" si="9"/>
        <v xml:space="preserve"> </v>
      </c>
      <c r="D221" s="26"/>
      <c r="E221" s="26"/>
      <c r="F221" s="26"/>
      <c r="G221" s="27"/>
      <c r="H221" s="25"/>
      <c r="I221" s="26">
        <f t="shared" si="10"/>
        <v>0</v>
      </c>
      <c r="J221" s="89" t="str">
        <f t="shared" si="11"/>
        <v xml:space="preserve"> </v>
      </c>
      <c r="K221" s="25"/>
    </row>
    <row r="222" spans="1:11" x14ac:dyDescent="0.2">
      <c r="A222" s="24"/>
      <c r="B222" s="25"/>
      <c r="C222" s="25" t="str">
        <f t="shared" si="9"/>
        <v xml:space="preserve"> </v>
      </c>
      <c r="D222" s="26"/>
      <c r="E222" s="26"/>
      <c r="F222" s="26"/>
      <c r="G222" s="27"/>
      <c r="H222" s="25"/>
      <c r="I222" s="26">
        <f t="shared" si="10"/>
        <v>0</v>
      </c>
      <c r="J222" s="89" t="str">
        <f t="shared" si="11"/>
        <v xml:space="preserve"> </v>
      </c>
      <c r="K222" s="25"/>
    </row>
    <row r="223" spans="1:11" x14ac:dyDescent="0.2">
      <c r="A223" s="24"/>
      <c r="B223" s="25"/>
      <c r="C223" s="25" t="str">
        <f t="shared" si="9"/>
        <v xml:space="preserve"> </v>
      </c>
      <c r="D223" s="26"/>
      <c r="E223" s="26"/>
      <c r="F223" s="26"/>
      <c r="G223" s="27"/>
      <c r="H223" s="25"/>
      <c r="I223" s="26">
        <f t="shared" si="10"/>
        <v>0</v>
      </c>
      <c r="J223" s="89" t="str">
        <f t="shared" si="11"/>
        <v xml:space="preserve"> </v>
      </c>
      <c r="K223" s="25"/>
    </row>
    <row r="224" spans="1:11" x14ac:dyDescent="0.2">
      <c r="A224" s="24"/>
      <c r="B224" s="25"/>
      <c r="C224" s="25" t="str">
        <f t="shared" si="9"/>
        <v xml:space="preserve"> </v>
      </c>
      <c r="D224" s="26"/>
      <c r="E224" s="26"/>
      <c r="F224" s="26"/>
      <c r="G224" s="27"/>
      <c r="H224" s="25"/>
      <c r="I224" s="26">
        <f t="shared" si="10"/>
        <v>0</v>
      </c>
      <c r="J224" s="89" t="str">
        <f t="shared" si="11"/>
        <v xml:space="preserve"> </v>
      </c>
      <c r="K224" s="25"/>
    </row>
    <row r="225" spans="1:11" x14ac:dyDescent="0.2">
      <c r="A225" s="24"/>
      <c r="B225" s="25"/>
      <c r="C225" s="25" t="str">
        <f t="shared" si="9"/>
        <v xml:space="preserve"> </v>
      </c>
      <c r="D225" s="26"/>
      <c r="E225" s="26"/>
      <c r="F225" s="26"/>
      <c r="G225" s="27"/>
      <c r="H225" s="25"/>
      <c r="I225" s="26">
        <f t="shared" si="10"/>
        <v>0</v>
      </c>
      <c r="J225" s="89" t="str">
        <f t="shared" si="11"/>
        <v xml:space="preserve"> </v>
      </c>
      <c r="K225" s="25"/>
    </row>
    <row r="226" spans="1:11" x14ac:dyDescent="0.2">
      <c r="A226" s="24"/>
      <c r="B226" s="25"/>
      <c r="C226" s="25" t="str">
        <f t="shared" si="9"/>
        <v xml:space="preserve"> </v>
      </c>
      <c r="D226" s="26"/>
      <c r="E226" s="26"/>
      <c r="F226" s="26"/>
      <c r="G226" s="27"/>
      <c r="H226" s="25"/>
      <c r="I226" s="26">
        <f t="shared" si="10"/>
        <v>0</v>
      </c>
      <c r="J226" s="89" t="str">
        <f t="shared" si="11"/>
        <v xml:space="preserve"> </v>
      </c>
      <c r="K226" s="25"/>
    </row>
    <row r="227" spans="1:11" x14ac:dyDescent="0.2">
      <c r="A227" s="24"/>
      <c r="B227" s="25"/>
      <c r="C227" s="25" t="str">
        <f t="shared" si="9"/>
        <v xml:space="preserve"> </v>
      </c>
      <c r="D227" s="26"/>
      <c r="E227" s="26"/>
      <c r="F227" s="26"/>
      <c r="G227" s="27"/>
      <c r="H227" s="25"/>
      <c r="I227" s="26">
        <f t="shared" si="10"/>
        <v>0</v>
      </c>
      <c r="J227" s="89" t="str">
        <f t="shared" si="11"/>
        <v xml:space="preserve"> </v>
      </c>
      <c r="K227" s="25"/>
    </row>
    <row r="228" spans="1:11" x14ac:dyDescent="0.2">
      <c r="A228" s="24"/>
      <c r="B228" s="25"/>
      <c r="C228" s="25" t="str">
        <f t="shared" si="9"/>
        <v xml:space="preserve"> </v>
      </c>
      <c r="D228" s="26"/>
      <c r="E228" s="26"/>
      <c r="F228" s="26"/>
      <c r="G228" s="27"/>
      <c r="H228" s="25"/>
      <c r="I228" s="26">
        <f t="shared" si="10"/>
        <v>0</v>
      </c>
      <c r="J228" s="89" t="str">
        <f t="shared" si="11"/>
        <v xml:space="preserve"> </v>
      </c>
      <c r="K228" s="25"/>
    </row>
    <row r="229" spans="1:11" x14ac:dyDescent="0.2">
      <c r="A229" s="24"/>
      <c r="B229" s="25"/>
      <c r="C229" s="25" t="str">
        <f t="shared" si="9"/>
        <v xml:space="preserve"> </v>
      </c>
      <c r="D229" s="26"/>
      <c r="E229" s="26"/>
      <c r="F229" s="26"/>
      <c r="G229" s="27"/>
      <c r="H229" s="25"/>
      <c r="I229" s="26">
        <f t="shared" si="10"/>
        <v>0</v>
      </c>
      <c r="J229" s="89" t="str">
        <f t="shared" si="11"/>
        <v xml:space="preserve"> </v>
      </c>
      <c r="K229" s="25"/>
    </row>
    <row r="230" spans="1:11" x14ac:dyDescent="0.2">
      <c r="A230" s="24"/>
      <c r="B230" s="25"/>
      <c r="C230" s="25" t="str">
        <f t="shared" si="9"/>
        <v xml:space="preserve"> </v>
      </c>
      <c r="D230" s="26"/>
      <c r="E230" s="26"/>
      <c r="F230" s="26"/>
      <c r="G230" s="27"/>
      <c r="H230" s="25"/>
      <c r="I230" s="26">
        <f t="shared" si="10"/>
        <v>0</v>
      </c>
      <c r="J230" s="89" t="str">
        <f t="shared" si="11"/>
        <v xml:space="preserve"> </v>
      </c>
      <c r="K230" s="25"/>
    </row>
    <row r="231" spans="1:11" x14ac:dyDescent="0.2">
      <c r="A231" s="24"/>
      <c r="B231" s="25"/>
      <c r="C231" s="25" t="str">
        <f t="shared" si="9"/>
        <v xml:space="preserve"> </v>
      </c>
      <c r="D231" s="26"/>
      <c r="E231" s="26"/>
      <c r="F231" s="26"/>
      <c r="G231" s="27"/>
      <c r="H231" s="25"/>
      <c r="I231" s="26">
        <f t="shared" si="10"/>
        <v>0</v>
      </c>
      <c r="J231" s="89" t="str">
        <f t="shared" si="11"/>
        <v xml:space="preserve"> </v>
      </c>
      <c r="K231" s="25"/>
    </row>
    <row r="232" spans="1:11" x14ac:dyDescent="0.2">
      <c r="A232" s="24"/>
      <c r="B232" s="25"/>
      <c r="C232" s="25" t="str">
        <f t="shared" si="9"/>
        <v xml:space="preserve"> </v>
      </c>
      <c r="D232" s="26"/>
      <c r="E232" s="26"/>
      <c r="F232" s="26"/>
      <c r="G232" s="27"/>
      <c r="H232" s="25"/>
      <c r="I232" s="26">
        <f t="shared" si="10"/>
        <v>0</v>
      </c>
      <c r="J232" s="89" t="str">
        <f t="shared" si="11"/>
        <v xml:space="preserve"> </v>
      </c>
      <c r="K232" s="25"/>
    </row>
    <row r="233" spans="1:11" x14ac:dyDescent="0.2">
      <c r="A233" s="24"/>
      <c r="B233" s="25"/>
      <c r="C233" s="25" t="str">
        <f t="shared" si="9"/>
        <v xml:space="preserve"> </v>
      </c>
      <c r="D233" s="26"/>
      <c r="E233" s="26"/>
      <c r="F233" s="26"/>
      <c r="G233" s="27"/>
      <c r="H233" s="25"/>
      <c r="I233" s="26">
        <f t="shared" si="10"/>
        <v>0</v>
      </c>
      <c r="J233" s="89" t="str">
        <f t="shared" si="11"/>
        <v xml:space="preserve"> </v>
      </c>
      <c r="K233" s="25"/>
    </row>
    <row r="234" spans="1:11" x14ac:dyDescent="0.2">
      <c r="A234" s="24"/>
      <c r="B234" s="25"/>
      <c r="C234" s="25" t="str">
        <f t="shared" si="9"/>
        <v xml:space="preserve"> </v>
      </c>
      <c r="D234" s="26"/>
      <c r="E234" s="26"/>
      <c r="F234" s="26"/>
      <c r="G234" s="27"/>
      <c r="H234" s="25"/>
      <c r="I234" s="26">
        <f t="shared" si="10"/>
        <v>0</v>
      </c>
      <c r="J234" s="89" t="str">
        <f t="shared" si="11"/>
        <v xml:space="preserve"> </v>
      </c>
      <c r="K234" s="25"/>
    </row>
    <row r="235" spans="1:11" x14ac:dyDescent="0.2">
      <c r="A235" s="24"/>
      <c r="B235" s="25"/>
      <c r="C235" s="25" t="str">
        <f t="shared" si="9"/>
        <v xml:space="preserve"> </v>
      </c>
      <c r="D235" s="26"/>
      <c r="E235" s="26"/>
      <c r="F235" s="26"/>
      <c r="G235" s="27"/>
      <c r="H235" s="25"/>
      <c r="I235" s="26">
        <f t="shared" si="10"/>
        <v>0</v>
      </c>
      <c r="J235" s="89" t="str">
        <f t="shared" si="11"/>
        <v xml:space="preserve"> </v>
      </c>
      <c r="K235" s="25"/>
    </row>
    <row r="236" spans="1:11" x14ac:dyDescent="0.2">
      <c r="A236" s="24"/>
      <c r="B236" s="25"/>
      <c r="C236" s="25" t="str">
        <f t="shared" si="9"/>
        <v xml:space="preserve"> </v>
      </c>
      <c r="D236" s="26"/>
      <c r="E236" s="26"/>
      <c r="F236" s="26"/>
      <c r="G236" s="27"/>
      <c r="H236" s="25"/>
      <c r="I236" s="26">
        <f t="shared" si="10"/>
        <v>0</v>
      </c>
      <c r="J236" s="89" t="str">
        <f t="shared" si="11"/>
        <v xml:space="preserve"> </v>
      </c>
      <c r="K236" s="25"/>
    </row>
    <row r="237" spans="1:11" x14ac:dyDescent="0.2">
      <c r="A237" s="24"/>
      <c r="B237" s="25"/>
      <c r="C237" s="25" t="str">
        <f t="shared" si="9"/>
        <v xml:space="preserve"> </v>
      </c>
      <c r="D237" s="26"/>
      <c r="E237" s="26"/>
      <c r="F237" s="26"/>
      <c r="G237" s="27"/>
      <c r="H237" s="25"/>
      <c r="I237" s="26">
        <f t="shared" si="10"/>
        <v>0</v>
      </c>
      <c r="J237" s="89" t="str">
        <f t="shared" si="11"/>
        <v xml:space="preserve"> </v>
      </c>
      <c r="K237" s="25"/>
    </row>
    <row r="238" spans="1:11" x14ac:dyDescent="0.2">
      <c r="A238" s="24"/>
      <c r="B238" s="25"/>
      <c r="C238" s="25" t="str">
        <f t="shared" si="9"/>
        <v xml:space="preserve"> </v>
      </c>
      <c r="D238" s="26"/>
      <c r="E238" s="26"/>
      <c r="F238" s="26"/>
      <c r="G238" s="27"/>
      <c r="H238" s="25"/>
      <c r="I238" s="26">
        <f t="shared" si="10"/>
        <v>0</v>
      </c>
      <c r="J238" s="89" t="str">
        <f t="shared" si="11"/>
        <v xml:space="preserve"> </v>
      </c>
      <c r="K238" s="25"/>
    </row>
    <row r="239" spans="1:11" x14ac:dyDescent="0.2">
      <c r="A239" s="24"/>
      <c r="B239" s="25"/>
      <c r="C239" s="25" t="str">
        <f t="shared" si="9"/>
        <v xml:space="preserve"> </v>
      </c>
      <c r="D239" s="26"/>
      <c r="E239" s="26"/>
      <c r="F239" s="26"/>
      <c r="G239" s="27"/>
      <c r="H239" s="25"/>
      <c r="I239" s="26">
        <f t="shared" si="10"/>
        <v>0</v>
      </c>
      <c r="J239" s="89" t="str">
        <f t="shared" si="11"/>
        <v xml:space="preserve"> </v>
      </c>
      <c r="K239" s="25"/>
    </row>
    <row r="240" spans="1:11" x14ac:dyDescent="0.2">
      <c r="A240" s="24"/>
      <c r="B240" s="25"/>
      <c r="C240" s="25" t="str">
        <f t="shared" si="9"/>
        <v xml:space="preserve"> </v>
      </c>
      <c r="D240" s="26"/>
      <c r="E240" s="26"/>
      <c r="F240" s="26"/>
      <c r="G240" s="27"/>
      <c r="H240" s="25"/>
      <c r="I240" s="26">
        <f t="shared" si="10"/>
        <v>0</v>
      </c>
      <c r="J240" s="89" t="str">
        <f t="shared" si="11"/>
        <v xml:space="preserve"> </v>
      </c>
      <c r="K240" s="25"/>
    </row>
    <row r="241" spans="1:11" x14ac:dyDescent="0.2">
      <c r="A241" s="24"/>
      <c r="B241" s="25"/>
      <c r="C241" s="25" t="str">
        <f t="shared" si="9"/>
        <v xml:space="preserve"> </v>
      </c>
      <c r="D241" s="26"/>
      <c r="E241" s="26"/>
      <c r="F241" s="26"/>
      <c r="G241" s="27"/>
      <c r="H241" s="25"/>
      <c r="I241" s="26">
        <f t="shared" si="10"/>
        <v>0</v>
      </c>
      <c r="J241" s="89" t="str">
        <f t="shared" si="11"/>
        <v xml:space="preserve"> </v>
      </c>
      <c r="K241" s="25"/>
    </row>
    <row r="242" spans="1:11" x14ac:dyDescent="0.2">
      <c r="A242" s="24"/>
      <c r="B242" s="25"/>
      <c r="C242" s="25" t="str">
        <f t="shared" si="9"/>
        <v xml:space="preserve"> </v>
      </c>
      <c r="D242" s="26"/>
      <c r="E242" s="26"/>
      <c r="F242" s="26"/>
      <c r="G242" s="27"/>
      <c r="H242" s="25"/>
      <c r="I242" s="26">
        <f t="shared" si="10"/>
        <v>0</v>
      </c>
      <c r="J242" s="89" t="str">
        <f t="shared" si="11"/>
        <v xml:space="preserve"> </v>
      </c>
      <c r="K242" s="25"/>
    </row>
    <row r="243" spans="1:11" x14ac:dyDescent="0.2">
      <c r="A243" s="24"/>
      <c r="B243" s="25"/>
      <c r="C243" s="25" t="str">
        <f t="shared" si="9"/>
        <v xml:space="preserve"> </v>
      </c>
      <c r="D243" s="26"/>
      <c r="E243" s="26"/>
      <c r="F243" s="26"/>
      <c r="G243" s="27"/>
      <c r="H243" s="25"/>
      <c r="I243" s="26">
        <f t="shared" si="10"/>
        <v>0</v>
      </c>
      <c r="J243" s="89" t="str">
        <f t="shared" si="11"/>
        <v xml:space="preserve"> </v>
      </c>
      <c r="K243" s="25"/>
    </row>
    <row r="244" spans="1:11" x14ac:dyDescent="0.2">
      <c r="A244" s="24"/>
      <c r="B244" s="25"/>
      <c r="C244" s="25" t="str">
        <f t="shared" si="9"/>
        <v xml:space="preserve"> </v>
      </c>
      <c r="D244" s="26"/>
      <c r="E244" s="26"/>
      <c r="F244" s="26"/>
      <c r="G244" s="27"/>
      <c r="H244" s="25"/>
      <c r="I244" s="26">
        <f t="shared" si="10"/>
        <v>0</v>
      </c>
      <c r="J244" s="89" t="str">
        <f t="shared" si="11"/>
        <v xml:space="preserve"> </v>
      </c>
      <c r="K244" s="25"/>
    </row>
    <row r="245" spans="1:11" x14ac:dyDescent="0.2">
      <c r="A245" s="24"/>
      <c r="B245" s="25"/>
      <c r="C245" s="25" t="str">
        <f t="shared" si="9"/>
        <v xml:space="preserve"> </v>
      </c>
      <c r="D245" s="26"/>
      <c r="E245" s="26"/>
      <c r="F245" s="26"/>
      <c r="G245" s="27"/>
      <c r="H245" s="25"/>
      <c r="I245" s="26">
        <f t="shared" si="10"/>
        <v>0</v>
      </c>
      <c r="J245" s="89" t="str">
        <f t="shared" si="11"/>
        <v xml:space="preserve"> </v>
      </c>
      <c r="K245" s="25"/>
    </row>
    <row r="246" spans="1:11" x14ac:dyDescent="0.2">
      <c r="A246" s="24"/>
      <c r="B246" s="25"/>
      <c r="C246" s="25" t="str">
        <f t="shared" si="9"/>
        <v xml:space="preserve"> </v>
      </c>
      <c r="D246" s="26"/>
      <c r="E246" s="26"/>
      <c r="F246" s="26"/>
      <c r="G246" s="27"/>
      <c r="H246" s="25"/>
      <c r="I246" s="26">
        <f t="shared" si="10"/>
        <v>0</v>
      </c>
      <c r="J246" s="89" t="str">
        <f t="shared" si="11"/>
        <v xml:space="preserve"> </v>
      </c>
      <c r="K246" s="25"/>
    </row>
    <row r="247" spans="1:11" x14ac:dyDescent="0.2">
      <c r="A247" s="24"/>
      <c r="B247" s="25"/>
      <c r="C247" s="25" t="str">
        <f t="shared" si="9"/>
        <v xml:space="preserve"> </v>
      </c>
      <c r="D247" s="26"/>
      <c r="E247" s="26"/>
      <c r="F247" s="26"/>
      <c r="G247" s="27"/>
      <c r="H247" s="25"/>
      <c r="I247" s="26">
        <f t="shared" si="10"/>
        <v>0</v>
      </c>
      <c r="J247" s="89" t="str">
        <f t="shared" si="11"/>
        <v xml:space="preserve"> </v>
      </c>
      <c r="K247" s="25"/>
    </row>
    <row r="248" spans="1:11" x14ac:dyDescent="0.2">
      <c r="A248" s="24"/>
      <c r="B248" s="25"/>
      <c r="C248" s="25" t="str">
        <f t="shared" si="9"/>
        <v xml:space="preserve"> </v>
      </c>
      <c r="D248" s="26"/>
      <c r="E248" s="26"/>
      <c r="F248" s="26"/>
      <c r="G248" s="27"/>
      <c r="H248" s="25"/>
      <c r="I248" s="26">
        <f t="shared" si="10"/>
        <v>0</v>
      </c>
      <c r="J248" s="89" t="str">
        <f t="shared" si="11"/>
        <v xml:space="preserve"> </v>
      </c>
      <c r="K248" s="25"/>
    </row>
    <row r="249" spans="1:11" x14ac:dyDescent="0.2">
      <c r="A249" s="24"/>
      <c r="B249" s="25"/>
      <c r="C249" s="25" t="str">
        <f t="shared" si="9"/>
        <v xml:space="preserve"> </v>
      </c>
      <c r="D249" s="26"/>
      <c r="E249" s="26"/>
      <c r="F249" s="26"/>
      <c r="G249" s="27"/>
      <c r="H249" s="25"/>
      <c r="I249" s="26">
        <f t="shared" si="10"/>
        <v>0</v>
      </c>
      <c r="J249" s="89" t="str">
        <f t="shared" si="11"/>
        <v xml:space="preserve"> </v>
      </c>
      <c r="K249" s="25"/>
    </row>
    <row r="250" spans="1:11" x14ac:dyDescent="0.2">
      <c r="A250" s="24"/>
      <c r="B250" s="25"/>
      <c r="C250" s="25" t="str">
        <f t="shared" si="9"/>
        <v xml:space="preserve"> </v>
      </c>
      <c r="D250" s="26"/>
      <c r="E250" s="26"/>
      <c r="F250" s="26"/>
      <c r="G250" s="27"/>
      <c r="H250" s="25"/>
      <c r="I250" s="26">
        <f t="shared" si="10"/>
        <v>0</v>
      </c>
      <c r="J250" s="89" t="str">
        <f t="shared" si="11"/>
        <v xml:space="preserve"> </v>
      </c>
      <c r="K250" s="25"/>
    </row>
    <row r="251" spans="1:11" x14ac:dyDescent="0.2">
      <c r="A251" s="24"/>
      <c r="B251" s="25"/>
      <c r="C251" s="25" t="str">
        <f t="shared" si="9"/>
        <v xml:space="preserve"> </v>
      </c>
      <c r="D251" s="26"/>
      <c r="E251" s="26"/>
      <c r="F251" s="26"/>
      <c r="G251" s="27"/>
      <c r="H251" s="25"/>
      <c r="I251" s="26">
        <f t="shared" si="10"/>
        <v>0</v>
      </c>
      <c r="J251" s="89" t="str">
        <f t="shared" si="11"/>
        <v xml:space="preserve"> </v>
      </c>
      <c r="K251" s="25"/>
    </row>
    <row r="252" spans="1:11" x14ac:dyDescent="0.2">
      <c r="A252" s="24"/>
      <c r="B252" s="25"/>
      <c r="C252" s="25" t="str">
        <f t="shared" si="9"/>
        <v xml:space="preserve"> </v>
      </c>
      <c r="D252" s="26"/>
      <c r="E252" s="26"/>
      <c r="F252" s="26"/>
      <c r="G252" s="27"/>
      <c r="H252" s="25"/>
      <c r="I252" s="26">
        <f t="shared" si="10"/>
        <v>0</v>
      </c>
      <c r="J252" s="89" t="str">
        <f t="shared" si="11"/>
        <v xml:space="preserve"> </v>
      </c>
      <c r="K252" s="25"/>
    </row>
    <row r="253" spans="1:11" x14ac:dyDescent="0.2">
      <c r="A253" s="24"/>
      <c r="B253" s="25"/>
      <c r="C253" s="25" t="str">
        <f t="shared" si="9"/>
        <v xml:space="preserve"> </v>
      </c>
      <c r="D253" s="26"/>
      <c r="E253" s="26"/>
      <c r="F253" s="26"/>
      <c r="G253" s="27"/>
      <c r="H253" s="25"/>
      <c r="I253" s="26">
        <f t="shared" si="10"/>
        <v>0</v>
      </c>
      <c r="J253" s="89" t="str">
        <f t="shared" si="11"/>
        <v xml:space="preserve"> </v>
      </c>
      <c r="K253" s="25"/>
    </row>
    <row r="254" spans="1:11" x14ac:dyDescent="0.2">
      <c r="A254" s="24"/>
      <c r="B254" s="25"/>
      <c r="C254" s="25" t="str">
        <f t="shared" si="9"/>
        <v xml:space="preserve"> </v>
      </c>
      <c r="D254" s="26"/>
      <c r="E254" s="26"/>
      <c r="F254" s="26"/>
      <c r="G254" s="27"/>
      <c r="H254" s="25"/>
      <c r="I254" s="26">
        <f t="shared" si="10"/>
        <v>0</v>
      </c>
      <c r="J254" s="89" t="str">
        <f t="shared" si="11"/>
        <v xml:space="preserve"> </v>
      </c>
      <c r="K254" s="25"/>
    </row>
    <row r="255" spans="1:11" x14ac:dyDescent="0.2">
      <c r="A255" s="24"/>
      <c r="B255" s="25"/>
      <c r="C255" s="25" t="str">
        <f t="shared" si="9"/>
        <v xml:space="preserve"> </v>
      </c>
      <c r="D255" s="26"/>
      <c r="E255" s="26"/>
      <c r="F255" s="26"/>
      <c r="G255" s="27"/>
      <c r="H255" s="25"/>
      <c r="I255" s="26">
        <f t="shared" si="10"/>
        <v>0</v>
      </c>
      <c r="J255" s="89" t="str">
        <f t="shared" si="11"/>
        <v xml:space="preserve"> </v>
      </c>
      <c r="K255" s="25"/>
    </row>
    <row r="256" spans="1:11" x14ac:dyDescent="0.2">
      <c r="A256" s="24"/>
      <c r="B256" s="25"/>
      <c r="C256" s="25" t="str">
        <f t="shared" si="9"/>
        <v xml:space="preserve"> </v>
      </c>
      <c r="D256" s="26"/>
      <c r="E256" s="26"/>
      <c r="F256" s="26"/>
      <c r="G256" s="27"/>
      <c r="H256" s="25"/>
      <c r="I256" s="26">
        <f t="shared" si="10"/>
        <v>0</v>
      </c>
      <c r="J256" s="89" t="str">
        <f t="shared" si="11"/>
        <v xml:space="preserve"> </v>
      </c>
      <c r="K256" s="25"/>
    </row>
    <row r="257" spans="1:11" x14ac:dyDescent="0.2">
      <c r="A257" s="24"/>
      <c r="B257" s="25"/>
      <c r="C257" s="25" t="str">
        <f t="shared" si="9"/>
        <v xml:space="preserve"> </v>
      </c>
      <c r="D257" s="26"/>
      <c r="E257" s="26"/>
      <c r="F257" s="26"/>
      <c r="G257" s="27"/>
      <c r="H257" s="25"/>
      <c r="I257" s="26">
        <f t="shared" si="10"/>
        <v>0</v>
      </c>
      <c r="J257" s="89" t="str">
        <f t="shared" si="11"/>
        <v xml:space="preserve"> </v>
      </c>
      <c r="K257" s="25"/>
    </row>
    <row r="258" spans="1:11" x14ac:dyDescent="0.2">
      <c r="A258" s="24"/>
      <c r="B258" s="25"/>
      <c r="C258" s="25" t="str">
        <f t="shared" si="9"/>
        <v xml:space="preserve"> </v>
      </c>
      <c r="D258" s="26"/>
      <c r="E258" s="26"/>
      <c r="F258" s="26"/>
      <c r="G258" s="27"/>
      <c r="H258" s="25"/>
      <c r="I258" s="26">
        <f t="shared" si="10"/>
        <v>0</v>
      </c>
      <c r="J258" s="89" t="str">
        <f t="shared" si="11"/>
        <v xml:space="preserve"> </v>
      </c>
      <c r="K258" s="25"/>
    </row>
    <row r="259" spans="1:11" x14ac:dyDescent="0.2">
      <c r="A259" s="24"/>
      <c r="B259" s="25"/>
      <c r="C259" s="25" t="str">
        <f t="shared" si="9"/>
        <v xml:space="preserve"> </v>
      </c>
      <c r="D259" s="26"/>
      <c r="E259" s="26"/>
      <c r="F259" s="26"/>
      <c r="G259" s="27"/>
      <c r="H259" s="25"/>
      <c r="I259" s="26">
        <f t="shared" si="10"/>
        <v>0</v>
      </c>
      <c r="J259" s="89" t="str">
        <f t="shared" si="11"/>
        <v xml:space="preserve"> </v>
      </c>
      <c r="K259" s="25"/>
    </row>
    <row r="260" spans="1:11" x14ac:dyDescent="0.2">
      <c r="A260" s="24"/>
      <c r="B260" s="25"/>
      <c r="C260" s="25" t="str">
        <f t="shared" si="9"/>
        <v xml:space="preserve"> </v>
      </c>
      <c r="D260" s="26"/>
      <c r="E260" s="26"/>
      <c r="F260" s="26"/>
      <c r="G260" s="27"/>
      <c r="H260" s="25"/>
      <c r="I260" s="26">
        <f t="shared" si="10"/>
        <v>0</v>
      </c>
      <c r="J260" s="89" t="str">
        <f t="shared" si="11"/>
        <v xml:space="preserve"> </v>
      </c>
      <c r="K260" s="25"/>
    </row>
    <row r="261" spans="1:11" x14ac:dyDescent="0.2">
      <c r="A261" s="24"/>
      <c r="B261" s="25"/>
      <c r="C261" s="25" t="str">
        <f t="shared" si="9"/>
        <v xml:space="preserve"> </v>
      </c>
      <c r="D261" s="26"/>
      <c r="E261" s="26"/>
      <c r="F261" s="26"/>
      <c r="G261" s="27"/>
      <c r="H261" s="25"/>
      <c r="I261" s="26">
        <f t="shared" si="10"/>
        <v>0</v>
      </c>
      <c r="J261" s="89" t="str">
        <f t="shared" si="11"/>
        <v xml:space="preserve"> </v>
      </c>
      <c r="K261" s="25"/>
    </row>
    <row r="262" spans="1:11" x14ac:dyDescent="0.2">
      <c r="A262" s="24"/>
      <c r="B262" s="25"/>
      <c r="C262" s="25" t="str">
        <f t="shared" si="9"/>
        <v xml:space="preserve"> </v>
      </c>
      <c r="D262" s="26"/>
      <c r="E262" s="26"/>
      <c r="F262" s="26"/>
      <c r="G262" s="27"/>
      <c r="H262" s="25"/>
      <c r="I262" s="26">
        <f t="shared" si="10"/>
        <v>0</v>
      </c>
      <c r="J262" s="89" t="str">
        <f t="shared" si="11"/>
        <v xml:space="preserve"> </v>
      </c>
      <c r="K262" s="25"/>
    </row>
    <row r="263" spans="1:11" x14ac:dyDescent="0.2">
      <c r="A263" s="24"/>
      <c r="B263" s="25"/>
      <c r="C263" s="25" t="str">
        <f t="shared" si="9"/>
        <v xml:space="preserve"> </v>
      </c>
      <c r="D263" s="26"/>
      <c r="E263" s="26"/>
      <c r="F263" s="26"/>
      <c r="G263" s="27"/>
      <c r="H263" s="25"/>
      <c r="I263" s="26">
        <f t="shared" si="10"/>
        <v>0</v>
      </c>
      <c r="J263" s="89" t="str">
        <f t="shared" si="11"/>
        <v xml:space="preserve"> </v>
      </c>
      <c r="K263" s="25"/>
    </row>
    <row r="264" spans="1:11" x14ac:dyDescent="0.2">
      <c r="A264" s="24"/>
      <c r="B264" s="25"/>
      <c r="C264" s="25" t="str">
        <f t="shared" si="9"/>
        <v xml:space="preserve"> </v>
      </c>
      <c r="D264" s="26"/>
      <c r="E264" s="26"/>
      <c r="F264" s="26"/>
      <c r="G264" s="27"/>
      <c r="H264" s="25"/>
      <c r="I264" s="26">
        <f t="shared" si="10"/>
        <v>0</v>
      </c>
      <c r="J264" s="89" t="str">
        <f t="shared" si="11"/>
        <v xml:space="preserve"> </v>
      </c>
      <c r="K264" s="25"/>
    </row>
    <row r="265" spans="1:11" x14ac:dyDescent="0.2">
      <c r="A265" s="24"/>
      <c r="B265" s="25"/>
      <c r="C265" s="25" t="str">
        <f t="shared" si="9"/>
        <v xml:space="preserve"> </v>
      </c>
      <c r="D265" s="26"/>
      <c r="E265" s="26"/>
      <c r="F265" s="26"/>
      <c r="G265" s="27"/>
      <c r="H265" s="25"/>
      <c r="I265" s="26">
        <f t="shared" si="10"/>
        <v>0</v>
      </c>
      <c r="J265" s="89" t="str">
        <f t="shared" si="11"/>
        <v xml:space="preserve"> </v>
      </c>
      <c r="K265" s="25"/>
    </row>
    <row r="266" spans="1:11" x14ac:dyDescent="0.2">
      <c r="A266" s="24"/>
      <c r="B266" s="25"/>
      <c r="C266" s="25" t="str">
        <f t="shared" si="9"/>
        <v xml:space="preserve"> </v>
      </c>
      <c r="D266" s="26"/>
      <c r="E266" s="26"/>
      <c r="F266" s="26"/>
      <c r="G266" s="27"/>
      <c r="H266" s="25"/>
      <c r="I266" s="26">
        <f t="shared" si="10"/>
        <v>0</v>
      </c>
      <c r="J266" s="89" t="str">
        <f t="shared" si="11"/>
        <v xml:space="preserve"> </v>
      </c>
      <c r="K266" s="25"/>
    </row>
    <row r="267" spans="1:11" x14ac:dyDescent="0.2">
      <c r="A267" s="24"/>
      <c r="B267" s="25"/>
      <c r="C267" s="25" t="str">
        <f t="shared" si="9"/>
        <v xml:space="preserve"> </v>
      </c>
      <c r="D267" s="26"/>
      <c r="E267" s="26"/>
      <c r="F267" s="26"/>
      <c r="G267" s="27"/>
      <c r="H267" s="25"/>
      <c r="I267" s="26">
        <f t="shared" si="10"/>
        <v>0</v>
      </c>
      <c r="J267" s="89" t="str">
        <f t="shared" si="11"/>
        <v xml:space="preserve"> </v>
      </c>
      <c r="K267" s="25"/>
    </row>
    <row r="268" spans="1:11" x14ac:dyDescent="0.2">
      <c r="A268" s="24"/>
      <c r="B268" s="25"/>
      <c r="C268" s="25" t="str">
        <f t="shared" si="9"/>
        <v xml:space="preserve"> </v>
      </c>
      <c r="D268" s="26"/>
      <c r="E268" s="26"/>
      <c r="F268" s="26"/>
      <c r="G268" s="27"/>
      <c r="H268" s="25"/>
      <c r="I268" s="26">
        <f t="shared" si="10"/>
        <v>0</v>
      </c>
      <c r="J268" s="89" t="str">
        <f t="shared" si="11"/>
        <v xml:space="preserve"> </v>
      </c>
      <c r="K268" s="25"/>
    </row>
    <row r="269" spans="1:11" x14ac:dyDescent="0.2">
      <c r="A269" s="24"/>
      <c r="B269" s="25"/>
      <c r="C269" s="25" t="str">
        <f t="shared" si="9"/>
        <v xml:space="preserve"> </v>
      </c>
      <c r="D269" s="26"/>
      <c r="E269" s="26"/>
      <c r="F269" s="26"/>
      <c r="G269" s="27"/>
      <c r="H269" s="25"/>
      <c r="I269" s="26">
        <f t="shared" si="10"/>
        <v>0</v>
      </c>
      <c r="J269" s="89" t="str">
        <f t="shared" si="11"/>
        <v xml:space="preserve"> </v>
      </c>
      <c r="K269" s="25"/>
    </row>
    <row r="270" spans="1:11" x14ac:dyDescent="0.2">
      <c r="A270" s="24"/>
      <c r="B270" s="25"/>
      <c r="C270" s="25" t="str">
        <f t="shared" si="9"/>
        <v xml:space="preserve"> </v>
      </c>
      <c r="D270" s="26"/>
      <c r="E270" s="26"/>
      <c r="F270" s="26"/>
      <c r="G270" s="27"/>
      <c r="H270" s="25"/>
      <c r="I270" s="26">
        <f t="shared" si="10"/>
        <v>0</v>
      </c>
      <c r="J270" s="89" t="str">
        <f t="shared" si="11"/>
        <v xml:space="preserve"> </v>
      </c>
      <c r="K270" s="25"/>
    </row>
    <row r="271" spans="1:11" x14ac:dyDescent="0.2">
      <c r="A271" s="24"/>
      <c r="B271" s="25"/>
      <c r="C271" s="25" t="str">
        <f t="shared" si="9"/>
        <v xml:space="preserve"> </v>
      </c>
      <c r="D271" s="26"/>
      <c r="E271" s="26"/>
      <c r="F271" s="26"/>
      <c r="G271" s="27"/>
      <c r="H271" s="25"/>
      <c r="I271" s="26">
        <f t="shared" si="10"/>
        <v>0</v>
      </c>
      <c r="J271" s="89" t="str">
        <f t="shared" si="11"/>
        <v xml:space="preserve"> </v>
      </c>
      <c r="K271" s="25"/>
    </row>
    <row r="272" spans="1:11" x14ac:dyDescent="0.2">
      <c r="A272" s="24"/>
      <c r="B272" s="25"/>
      <c r="C272" s="25" t="str">
        <f t="shared" ref="C272:C335" si="12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3">H272-D272</f>
        <v>0</v>
      </c>
      <c r="J272" s="89" t="str">
        <f t="shared" ref="J272:J335" si="14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2"/>
        <v xml:space="preserve"> </v>
      </c>
      <c r="D273" s="26"/>
      <c r="E273" s="26"/>
      <c r="F273" s="26"/>
      <c r="G273" s="27"/>
      <c r="H273" s="25"/>
      <c r="I273" s="26">
        <f t="shared" si="13"/>
        <v>0</v>
      </c>
      <c r="J273" s="89" t="str">
        <f t="shared" si="14"/>
        <v xml:space="preserve"> </v>
      </c>
      <c r="K273" s="25"/>
    </row>
    <row r="274" spans="1:11" x14ac:dyDescent="0.2">
      <c r="A274" s="24"/>
      <c r="B274" s="25"/>
      <c r="C274" s="25" t="str">
        <f t="shared" si="12"/>
        <v xml:space="preserve"> </v>
      </c>
      <c r="D274" s="26"/>
      <c r="E274" s="26"/>
      <c r="F274" s="26"/>
      <c r="G274" s="27"/>
      <c r="H274" s="25"/>
      <c r="I274" s="26">
        <f t="shared" si="13"/>
        <v>0</v>
      </c>
      <c r="J274" s="89" t="str">
        <f t="shared" si="14"/>
        <v xml:space="preserve"> </v>
      </c>
      <c r="K274" s="25"/>
    </row>
    <row r="275" spans="1:11" x14ac:dyDescent="0.2">
      <c r="A275" s="24"/>
      <c r="B275" s="25"/>
      <c r="C275" s="25" t="str">
        <f t="shared" si="12"/>
        <v xml:space="preserve"> </v>
      </c>
      <c r="D275" s="26"/>
      <c r="E275" s="26"/>
      <c r="F275" s="26"/>
      <c r="G275" s="27"/>
      <c r="H275" s="25"/>
      <c r="I275" s="26">
        <f t="shared" si="13"/>
        <v>0</v>
      </c>
      <c r="J275" s="89" t="str">
        <f t="shared" si="14"/>
        <v xml:space="preserve"> </v>
      </c>
      <c r="K275" s="25"/>
    </row>
    <row r="276" spans="1:11" x14ac:dyDescent="0.2">
      <c r="A276" s="24"/>
      <c r="B276" s="25"/>
      <c r="C276" s="25" t="str">
        <f t="shared" si="12"/>
        <v xml:space="preserve"> </v>
      </c>
      <c r="D276" s="26"/>
      <c r="E276" s="26"/>
      <c r="F276" s="26"/>
      <c r="G276" s="27"/>
      <c r="H276" s="25"/>
      <c r="I276" s="26">
        <f t="shared" si="13"/>
        <v>0</v>
      </c>
      <c r="J276" s="89" t="str">
        <f t="shared" si="14"/>
        <v xml:space="preserve"> </v>
      </c>
      <c r="K276" s="25"/>
    </row>
    <row r="277" spans="1:11" x14ac:dyDescent="0.2">
      <c r="A277" s="24"/>
      <c r="B277" s="25"/>
      <c r="C277" s="25" t="str">
        <f t="shared" si="12"/>
        <v xml:space="preserve"> </v>
      </c>
      <c r="D277" s="26"/>
      <c r="E277" s="26"/>
      <c r="F277" s="26"/>
      <c r="G277" s="27"/>
      <c r="H277" s="25"/>
      <c r="I277" s="26">
        <f t="shared" si="13"/>
        <v>0</v>
      </c>
      <c r="J277" s="89" t="str">
        <f t="shared" si="14"/>
        <v xml:space="preserve"> </v>
      </c>
      <c r="K277" s="25"/>
    </row>
    <row r="278" spans="1:11" x14ac:dyDescent="0.2">
      <c r="A278" s="24"/>
      <c r="B278" s="25"/>
      <c r="C278" s="25" t="str">
        <f t="shared" si="12"/>
        <v xml:space="preserve"> </v>
      </c>
      <c r="D278" s="26"/>
      <c r="E278" s="26"/>
      <c r="F278" s="26"/>
      <c r="G278" s="27"/>
      <c r="H278" s="25"/>
      <c r="I278" s="26">
        <f t="shared" si="13"/>
        <v>0</v>
      </c>
      <c r="J278" s="89" t="str">
        <f t="shared" si="14"/>
        <v xml:space="preserve"> </v>
      </c>
      <c r="K278" s="25"/>
    </row>
    <row r="279" spans="1:11" x14ac:dyDescent="0.2">
      <c r="A279" s="24"/>
      <c r="B279" s="25"/>
      <c r="C279" s="25" t="str">
        <f t="shared" si="12"/>
        <v xml:space="preserve"> </v>
      </c>
      <c r="D279" s="26"/>
      <c r="E279" s="26"/>
      <c r="F279" s="26"/>
      <c r="G279" s="27"/>
      <c r="H279" s="25"/>
      <c r="I279" s="26">
        <f t="shared" si="13"/>
        <v>0</v>
      </c>
      <c r="J279" s="89" t="str">
        <f t="shared" si="14"/>
        <v xml:space="preserve"> </v>
      </c>
      <c r="K279" s="25"/>
    </row>
    <row r="280" spans="1:11" x14ac:dyDescent="0.2">
      <c r="A280" s="24"/>
      <c r="B280" s="25"/>
      <c r="C280" s="25" t="str">
        <f t="shared" si="12"/>
        <v xml:space="preserve"> </v>
      </c>
      <c r="D280" s="26"/>
      <c r="E280" s="26"/>
      <c r="F280" s="26"/>
      <c r="G280" s="27"/>
      <c r="H280" s="25"/>
      <c r="I280" s="26">
        <f t="shared" si="13"/>
        <v>0</v>
      </c>
      <c r="J280" s="89" t="str">
        <f t="shared" si="14"/>
        <v xml:space="preserve"> </v>
      </c>
      <c r="K280" s="25"/>
    </row>
    <row r="281" spans="1:11" x14ac:dyDescent="0.2">
      <c r="A281" s="24"/>
      <c r="B281" s="25"/>
      <c r="C281" s="25" t="str">
        <f t="shared" si="12"/>
        <v xml:space="preserve"> </v>
      </c>
      <c r="D281" s="26"/>
      <c r="E281" s="26"/>
      <c r="F281" s="26"/>
      <c r="G281" s="27"/>
      <c r="H281" s="25"/>
      <c r="I281" s="26">
        <f t="shared" si="13"/>
        <v>0</v>
      </c>
      <c r="J281" s="89" t="str">
        <f t="shared" si="14"/>
        <v xml:space="preserve"> </v>
      </c>
      <c r="K281" s="25"/>
    </row>
    <row r="282" spans="1:11" x14ac:dyDescent="0.2">
      <c r="A282" s="24"/>
      <c r="B282" s="25"/>
      <c r="C282" s="25" t="str">
        <f t="shared" si="12"/>
        <v xml:space="preserve"> </v>
      </c>
      <c r="D282" s="26"/>
      <c r="E282" s="26"/>
      <c r="F282" s="26"/>
      <c r="G282" s="27"/>
      <c r="H282" s="25"/>
      <c r="I282" s="26">
        <f t="shared" si="13"/>
        <v>0</v>
      </c>
      <c r="J282" s="89" t="str">
        <f t="shared" si="14"/>
        <v xml:space="preserve"> </v>
      </c>
      <c r="K282" s="25"/>
    </row>
    <row r="283" spans="1:11" x14ac:dyDescent="0.2">
      <c r="A283" s="24"/>
      <c r="B283" s="25"/>
      <c r="C283" s="25" t="str">
        <f t="shared" si="12"/>
        <v xml:space="preserve"> </v>
      </c>
      <c r="D283" s="26"/>
      <c r="E283" s="26"/>
      <c r="F283" s="26"/>
      <c r="G283" s="27"/>
      <c r="H283" s="25"/>
      <c r="I283" s="26">
        <f t="shared" si="13"/>
        <v>0</v>
      </c>
      <c r="J283" s="89" t="str">
        <f t="shared" si="14"/>
        <v xml:space="preserve"> </v>
      </c>
      <c r="K283" s="25"/>
    </row>
    <row r="284" spans="1:11" x14ac:dyDescent="0.2">
      <c r="A284" s="24"/>
      <c r="B284" s="25"/>
      <c r="C284" s="25" t="str">
        <f t="shared" si="12"/>
        <v xml:space="preserve"> </v>
      </c>
      <c r="D284" s="26"/>
      <c r="E284" s="26"/>
      <c r="F284" s="26"/>
      <c r="G284" s="27"/>
      <c r="H284" s="25"/>
      <c r="I284" s="26">
        <f t="shared" si="13"/>
        <v>0</v>
      </c>
      <c r="J284" s="89" t="str">
        <f t="shared" si="14"/>
        <v xml:space="preserve"> </v>
      </c>
      <c r="K284" s="25"/>
    </row>
    <row r="285" spans="1:11" x14ac:dyDescent="0.2">
      <c r="A285" s="24"/>
      <c r="B285" s="25"/>
      <c r="C285" s="25" t="str">
        <f t="shared" si="12"/>
        <v xml:space="preserve"> </v>
      </c>
      <c r="D285" s="26"/>
      <c r="E285" s="26"/>
      <c r="F285" s="26"/>
      <c r="G285" s="27"/>
      <c r="H285" s="25"/>
      <c r="I285" s="26">
        <f t="shared" si="13"/>
        <v>0</v>
      </c>
      <c r="J285" s="89" t="str">
        <f t="shared" si="14"/>
        <v xml:space="preserve"> </v>
      </c>
      <c r="K285" s="25"/>
    </row>
    <row r="286" spans="1:11" x14ac:dyDescent="0.2">
      <c r="A286" s="24"/>
      <c r="B286" s="25"/>
      <c r="C286" s="25" t="str">
        <f t="shared" si="12"/>
        <v xml:space="preserve"> </v>
      </c>
      <c r="D286" s="26"/>
      <c r="E286" s="26"/>
      <c r="F286" s="26"/>
      <c r="G286" s="27"/>
      <c r="H286" s="25"/>
      <c r="I286" s="26">
        <f t="shared" si="13"/>
        <v>0</v>
      </c>
      <c r="J286" s="89" t="str">
        <f t="shared" si="14"/>
        <v xml:space="preserve"> </v>
      </c>
      <c r="K286" s="25"/>
    </row>
    <row r="287" spans="1:11" x14ac:dyDescent="0.2">
      <c r="A287" s="24"/>
      <c r="B287" s="25"/>
      <c r="C287" s="25" t="str">
        <f t="shared" si="12"/>
        <v xml:space="preserve"> </v>
      </c>
      <c r="D287" s="26"/>
      <c r="E287" s="26"/>
      <c r="F287" s="26"/>
      <c r="G287" s="27"/>
      <c r="H287" s="25"/>
      <c r="I287" s="26">
        <f t="shared" si="13"/>
        <v>0</v>
      </c>
      <c r="J287" s="89" t="str">
        <f t="shared" si="14"/>
        <v xml:space="preserve"> </v>
      </c>
      <c r="K287" s="25"/>
    </row>
    <row r="288" spans="1:11" x14ac:dyDescent="0.2">
      <c r="A288" s="24"/>
      <c r="B288" s="25"/>
      <c r="C288" s="25" t="str">
        <f t="shared" si="12"/>
        <v xml:space="preserve"> </v>
      </c>
      <c r="D288" s="26"/>
      <c r="E288" s="26"/>
      <c r="F288" s="26"/>
      <c r="G288" s="27"/>
      <c r="H288" s="25"/>
      <c r="I288" s="26">
        <f t="shared" si="13"/>
        <v>0</v>
      </c>
      <c r="J288" s="89" t="str">
        <f t="shared" si="14"/>
        <v xml:space="preserve"> </v>
      </c>
      <c r="K288" s="25"/>
    </row>
    <row r="289" spans="1:11" x14ac:dyDescent="0.2">
      <c r="A289" s="24"/>
      <c r="B289" s="25"/>
      <c r="C289" s="25" t="str">
        <f t="shared" si="12"/>
        <v xml:space="preserve"> </v>
      </c>
      <c r="D289" s="26"/>
      <c r="E289" s="26"/>
      <c r="F289" s="26"/>
      <c r="G289" s="27"/>
      <c r="H289" s="25"/>
      <c r="I289" s="26">
        <f t="shared" si="13"/>
        <v>0</v>
      </c>
      <c r="J289" s="89" t="str">
        <f t="shared" si="14"/>
        <v xml:space="preserve"> </v>
      </c>
      <c r="K289" s="25"/>
    </row>
    <row r="290" spans="1:11" x14ac:dyDescent="0.2">
      <c r="A290" s="24"/>
      <c r="B290" s="25"/>
      <c r="C290" s="25" t="str">
        <f t="shared" si="12"/>
        <v xml:space="preserve"> </v>
      </c>
      <c r="D290" s="26"/>
      <c r="E290" s="26"/>
      <c r="F290" s="26"/>
      <c r="G290" s="27"/>
      <c r="H290" s="25"/>
      <c r="I290" s="26">
        <f t="shared" si="13"/>
        <v>0</v>
      </c>
      <c r="J290" s="89" t="str">
        <f t="shared" si="14"/>
        <v xml:space="preserve"> </v>
      </c>
      <c r="K290" s="25"/>
    </row>
    <row r="291" spans="1:11" x14ac:dyDescent="0.2">
      <c r="A291" s="24"/>
      <c r="B291" s="25"/>
      <c r="C291" s="25" t="str">
        <f t="shared" si="12"/>
        <v xml:space="preserve"> </v>
      </c>
      <c r="D291" s="26"/>
      <c r="E291" s="26"/>
      <c r="F291" s="26"/>
      <c r="G291" s="27"/>
      <c r="H291" s="25"/>
      <c r="I291" s="26">
        <f t="shared" si="13"/>
        <v>0</v>
      </c>
      <c r="J291" s="89" t="str">
        <f t="shared" si="14"/>
        <v xml:space="preserve"> </v>
      </c>
      <c r="K291" s="25"/>
    </row>
    <row r="292" spans="1:11" x14ac:dyDescent="0.2">
      <c r="A292" s="24"/>
      <c r="B292" s="25"/>
      <c r="C292" s="25" t="str">
        <f t="shared" si="12"/>
        <v xml:space="preserve"> </v>
      </c>
      <c r="D292" s="26"/>
      <c r="E292" s="26"/>
      <c r="F292" s="26"/>
      <c r="G292" s="27"/>
      <c r="H292" s="25"/>
      <c r="I292" s="26">
        <f t="shared" si="13"/>
        <v>0</v>
      </c>
      <c r="J292" s="89" t="str">
        <f t="shared" si="14"/>
        <v xml:space="preserve"> </v>
      </c>
      <c r="K292" s="25"/>
    </row>
    <row r="293" spans="1:11" x14ac:dyDescent="0.2">
      <c r="A293" s="24"/>
      <c r="B293" s="25"/>
      <c r="C293" s="25" t="str">
        <f t="shared" si="12"/>
        <v xml:space="preserve"> </v>
      </c>
      <c r="D293" s="26"/>
      <c r="E293" s="26"/>
      <c r="F293" s="26"/>
      <c r="G293" s="27"/>
      <c r="H293" s="25"/>
      <c r="I293" s="26">
        <f t="shared" si="13"/>
        <v>0</v>
      </c>
      <c r="J293" s="89" t="str">
        <f t="shared" si="14"/>
        <v xml:space="preserve"> </v>
      </c>
      <c r="K293" s="25"/>
    </row>
    <row r="294" spans="1:11" x14ac:dyDescent="0.2">
      <c r="A294" s="24"/>
      <c r="B294" s="25"/>
      <c r="C294" s="25" t="str">
        <f t="shared" si="12"/>
        <v xml:space="preserve"> </v>
      </c>
      <c r="D294" s="26"/>
      <c r="E294" s="26"/>
      <c r="F294" s="26"/>
      <c r="G294" s="27"/>
      <c r="H294" s="25"/>
      <c r="I294" s="26">
        <f t="shared" si="13"/>
        <v>0</v>
      </c>
      <c r="J294" s="89" t="str">
        <f t="shared" si="14"/>
        <v xml:space="preserve"> </v>
      </c>
      <c r="K294" s="25"/>
    </row>
    <row r="295" spans="1:11" x14ac:dyDescent="0.2">
      <c r="A295" s="24"/>
      <c r="B295" s="25"/>
      <c r="C295" s="25" t="str">
        <f t="shared" si="12"/>
        <v xml:space="preserve"> </v>
      </c>
      <c r="D295" s="26"/>
      <c r="E295" s="26"/>
      <c r="F295" s="26"/>
      <c r="G295" s="27"/>
      <c r="H295" s="25"/>
      <c r="I295" s="26">
        <f t="shared" si="13"/>
        <v>0</v>
      </c>
      <c r="J295" s="89" t="str">
        <f t="shared" si="14"/>
        <v xml:space="preserve"> </v>
      </c>
      <c r="K295" s="25"/>
    </row>
    <row r="296" spans="1:11" x14ac:dyDescent="0.2">
      <c r="A296" s="24"/>
      <c r="B296" s="25"/>
      <c r="C296" s="25" t="str">
        <f t="shared" si="12"/>
        <v xml:space="preserve"> </v>
      </c>
      <c r="D296" s="26"/>
      <c r="E296" s="26"/>
      <c r="F296" s="26"/>
      <c r="G296" s="27"/>
      <c r="H296" s="25"/>
      <c r="I296" s="26">
        <f t="shared" si="13"/>
        <v>0</v>
      </c>
      <c r="J296" s="89" t="str">
        <f t="shared" si="14"/>
        <v xml:space="preserve"> </v>
      </c>
      <c r="K296" s="25"/>
    </row>
    <row r="297" spans="1:11" x14ac:dyDescent="0.2">
      <c r="A297" s="24"/>
      <c r="B297" s="25"/>
      <c r="C297" s="25" t="str">
        <f t="shared" si="12"/>
        <v xml:space="preserve"> </v>
      </c>
      <c r="D297" s="26"/>
      <c r="E297" s="26"/>
      <c r="F297" s="26"/>
      <c r="G297" s="27"/>
      <c r="H297" s="25"/>
      <c r="I297" s="26">
        <f t="shared" si="13"/>
        <v>0</v>
      </c>
      <c r="J297" s="89" t="str">
        <f t="shared" si="14"/>
        <v xml:space="preserve"> </v>
      </c>
      <c r="K297" s="25"/>
    </row>
    <row r="298" spans="1:11" x14ac:dyDescent="0.2">
      <c r="A298" s="24"/>
      <c r="B298" s="25"/>
      <c r="C298" s="25" t="str">
        <f t="shared" si="12"/>
        <v xml:space="preserve"> </v>
      </c>
      <c r="D298" s="26"/>
      <c r="E298" s="26"/>
      <c r="F298" s="26"/>
      <c r="G298" s="27"/>
      <c r="H298" s="25"/>
      <c r="I298" s="26">
        <f t="shared" si="13"/>
        <v>0</v>
      </c>
      <c r="J298" s="89" t="str">
        <f t="shared" si="14"/>
        <v xml:space="preserve"> </v>
      </c>
      <c r="K298" s="25"/>
    </row>
    <row r="299" spans="1:11" x14ac:dyDescent="0.2">
      <c r="A299" s="24"/>
      <c r="B299" s="25"/>
      <c r="C299" s="25" t="str">
        <f t="shared" si="12"/>
        <v xml:space="preserve"> </v>
      </c>
      <c r="D299" s="26"/>
      <c r="E299" s="26"/>
      <c r="F299" s="26"/>
      <c r="G299" s="27"/>
      <c r="H299" s="25"/>
      <c r="I299" s="26">
        <f t="shared" si="13"/>
        <v>0</v>
      </c>
      <c r="J299" s="89" t="str">
        <f t="shared" si="14"/>
        <v xml:space="preserve"> </v>
      </c>
      <c r="K299" s="25"/>
    </row>
    <row r="300" spans="1:11" x14ac:dyDescent="0.2">
      <c r="A300" s="24"/>
      <c r="B300" s="25"/>
      <c r="C300" s="25" t="str">
        <f t="shared" si="12"/>
        <v xml:space="preserve"> </v>
      </c>
      <c r="D300" s="26"/>
      <c r="E300" s="26"/>
      <c r="F300" s="26"/>
      <c r="G300" s="27"/>
      <c r="H300" s="25"/>
      <c r="I300" s="26">
        <f t="shared" si="13"/>
        <v>0</v>
      </c>
      <c r="J300" s="89" t="str">
        <f t="shared" si="14"/>
        <v xml:space="preserve"> </v>
      </c>
      <c r="K300" s="25"/>
    </row>
    <row r="301" spans="1:11" x14ac:dyDescent="0.2">
      <c r="A301" s="24"/>
      <c r="B301" s="25"/>
      <c r="C301" s="25" t="str">
        <f t="shared" si="12"/>
        <v xml:space="preserve"> </v>
      </c>
      <c r="D301" s="26"/>
      <c r="E301" s="26"/>
      <c r="F301" s="26"/>
      <c r="G301" s="27"/>
      <c r="H301" s="25"/>
      <c r="I301" s="26">
        <f t="shared" si="13"/>
        <v>0</v>
      </c>
      <c r="J301" s="89" t="str">
        <f t="shared" si="14"/>
        <v xml:space="preserve"> </v>
      </c>
      <c r="K301" s="25"/>
    </row>
    <row r="302" spans="1:11" x14ac:dyDescent="0.2">
      <c r="A302" s="24"/>
      <c r="B302" s="25"/>
      <c r="C302" s="25" t="str">
        <f t="shared" si="12"/>
        <v xml:space="preserve"> </v>
      </c>
      <c r="D302" s="26"/>
      <c r="E302" s="26"/>
      <c r="F302" s="26"/>
      <c r="G302" s="27"/>
      <c r="H302" s="25"/>
      <c r="I302" s="26">
        <f t="shared" si="13"/>
        <v>0</v>
      </c>
      <c r="J302" s="89" t="str">
        <f t="shared" si="14"/>
        <v xml:space="preserve"> </v>
      </c>
      <c r="K302" s="25"/>
    </row>
    <row r="303" spans="1:11" x14ac:dyDescent="0.2">
      <c r="A303" s="24"/>
      <c r="B303" s="25"/>
      <c r="C303" s="25" t="str">
        <f t="shared" si="12"/>
        <v xml:space="preserve"> </v>
      </c>
      <c r="D303" s="26"/>
      <c r="E303" s="26"/>
      <c r="F303" s="26"/>
      <c r="G303" s="27"/>
      <c r="H303" s="25"/>
      <c r="I303" s="26">
        <f t="shared" si="13"/>
        <v>0</v>
      </c>
      <c r="J303" s="89" t="str">
        <f t="shared" si="14"/>
        <v xml:space="preserve"> </v>
      </c>
      <c r="K303" s="25"/>
    </row>
    <row r="304" spans="1:11" x14ac:dyDescent="0.2">
      <c r="A304" s="24"/>
      <c r="B304" s="25"/>
      <c r="C304" s="25" t="str">
        <f t="shared" si="12"/>
        <v xml:space="preserve"> </v>
      </c>
      <c r="D304" s="26"/>
      <c r="E304" s="26"/>
      <c r="F304" s="26"/>
      <c r="G304" s="27"/>
      <c r="H304" s="25"/>
      <c r="I304" s="26">
        <f t="shared" si="13"/>
        <v>0</v>
      </c>
      <c r="J304" s="89" t="str">
        <f t="shared" si="14"/>
        <v xml:space="preserve"> </v>
      </c>
      <c r="K304" s="25"/>
    </row>
    <row r="305" spans="1:11" x14ac:dyDescent="0.2">
      <c r="A305" s="24"/>
      <c r="B305" s="25"/>
      <c r="C305" s="25" t="str">
        <f t="shared" si="12"/>
        <v xml:space="preserve"> </v>
      </c>
      <c r="D305" s="26"/>
      <c r="E305" s="26"/>
      <c r="F305" s="26"/>
      <c r="G305" s="27"/>
      <c r="H305" s="25"/>
      <c r="I305" s="26">
        <f t="shared" si="13"/>
        <v>0</v>
      </c>
      <c r="J305" s="89" t="str">
        <f t="shared" si="14"/>
        <v xml:space="preserve"> </v>
      </c>
      <c r="K305" s="25"/>
    </row>
    <row r="306" spans="1:11" x14ac:dyDescent="0.2">
      <c r="A306" s="24"/>
      <c r="B306" s="25"/>
      <c r="C306" s="25" t="str">
        <f t="shared" si="12"/>
        <v xml:space="preserve"> </v>
      </c>
      <c r="D306" s="26"/>
      <c r="E306" s="26"/>
      <c r="F306" s="26"/>
      <c r="G306" s="27"/>
      <c r="H306" s="25"/>
      <c r="I306" s="26">
        <f t="shared" si="13"/>
        <v>0</v>
      </c>
      <c r="J306" s="89" t="str">
        <f t="shared" si="14"/>
        <v xml:space="preserve"> </v>
      </c>
      <c r="K306" s="25"/>
    </row>
    <row r="307" spans="1:11" x14ac:dyDescent="0.2">
      <c r="A307" s="24"/>
      <c r="B307" s="25"/>
      <c r="C307" s="25" t="str">
        <f t="shared" si="12"/>
        <v xml:space="preserve"> </v>
      </c>
      <c r="D307" s="26"/>
      <c r="E307" s="26"/>
      <c r="F307" s="26"/>
      <c r="G307" s="27"/>
      <c r="H307" s="25"/>
      <c r="I307" s="26">
        <f t="shared" si="13"/>
        <v>0</v>
      </c>
      <c r="J307" s="89" t="str">
        <f t="shared" si="14"/>
        <v xml:space="preserve"> </v>
      </c>
      <c r="K307" s="25"/>
    </row>
    <row r="308" spans="1:11" x14ac:dyDescent="0.2">
      <c r="A308" s="24"/>
      <c r="B308" s="25"/>
      <c r="C308" s="25" t="str">
        <f t="shared" si="12"/>
        <v xml:space="preserve"> </v>
      </c>
      <c r="D308" s="26"/>
      <c r="E308" s="26"/>
      <c r="F308" s="26"/>
      <c r="G308" s="27"/>
      <c r="H308" s="25"/>
      <c r="I308" s="26">
        <f t="shared" si="13"/>
        <v>0</v>
      </c>
      <c r="J308" s="89" t="str">
        <f t="shared" si="14"/>
        <v xml:space="preserve"> </v>
      </c>
      <c r="K308" s="25"/>
    </row>
    <row r="309" spans="1:11" x14ac:dyDescent="0.2">
      <c r="A309" s="24"/>
      <c r="B309" s="25"/>
      <c r="C309" s="25" t="str">
        <f t="shared" si="12"/>
        <v xml:space="preserve"> </v>
      </c>
      <c r="D309" s="26"/>
      <c r="E309" s="26"/>
      <c r="F309" s="26"/>
      <c r="G309" s="27"/>
      <c r="H309" s="25"/>
      <c r="I309" s="26">
        <f t="shared" si="13"/>
        <v>0</v>
      </c>
      <c r="J309" s="89" t="str">
        <f t="shared" si="14"/>
        <v xml:space="preserve"> </v>
      </c>
      <c r="K309" s="25"/>
    </row>
    <row r="310" spans="1:11" x14ac:dyDescent="0.2">
      <c r="A310" s="24"/>
      <c r="B310" s="25"/>
      <c r="C310" s="25" t="str">
        <f t="shared" si="12"/>
        <v xml:space="preserve"> </v>
      </c>
      <c r="D310" s="26"/>
      <c r="E310" s="26"/>
      <c r="F310" s="26"/>
      <c r="G310" s="27"/>
      <c r="H310" s="25"/>
      <c r="I310" s="26">
        <f t="shared" si="13"/>
        <v>0</v>
      </c>
      <c r="J310" s="89" t="str">
        <f t="shared" si="14"/>
        <v xml:space="preserve"> </v>
      </c>
      <c r="K310" s="25"/>
    </row>
    <row r="311" spans="1:11" x14ac:dyDescent="0.2">
      <c r="A311" s="24"/>
      <c r="B311" s="25"/>
      <c r="C311" s="25" t="str">
        <f t="shared" si="12"/>
        <v xml:space="preserve"> </v>
      </c>
      <c r="D311" s="26"/>
      <c r="E311" s="26"/>
      <c r="F311" s="26"/>
      <c r="G311" s="27"/>
      <c r="H311" s="25"/>
      <c r="I311" s="26">
        <f t="shared" si="13"/>
        <v>0</v>
      </c>
      <c r="J311" s="89" t="str">
        <f t="shared" si="14"/>
        <v xml:space="preserve"> </v>
      </c>
      <c r="K311" s="25"/>
    </row>
    <row r="312" spans="1:11" x14ac:dyDescent="0.2">
      <c r="A312" s="24"/>
      <c r="B312" s="25"/>
      <c r="C312" s="25" t="str">
        <f t="shared" si="12"/>
        <v xml:space="preserve"> </v>
      </c>
      <c r="D312" s="26"/>
      <c r="E312" s="26"/>
      <c r="F312" s="26"/>
      <c r="G312" s="27"/>
      <c r="H312" s="25"/>
      <c r="I312" s="26">
        <f t="shared" si="13"/>
        <v>0</v>
      </c>
      <c r="J312" s="89" t="str">
        <f t="shared" si="14"/>
        <v xml:space="preserve"> </v>
      </c>
      <c r="K312" s="25"/>
    </row>
    <row r="313" spans="1:11" x14ac:dyDescent="0.2">
      <c r="A313" s="24"/>
      <c r="B313" s="25"/>
      <c r="C313" s="25" t="str">
        <f t="shared" si="12"/>
        <v xml:space="preserve"> </v>
      </c>
      <c r="D313" s="26"/>
      <c r="E313" s="26"/>
      <c r="F313" s="26"/>
      <c r="G313" s="27"/>
      <c r="H313" s="25"/>
      <c r="I313" s="26">
        <f t="shared" si="13"/>
        <v>0</v>
      </c>
      <c r="J313" s="89" t="str">
        <f t="shared" si="14"/>
        <v xml:space="preserve"> </v>
      </c>
      <c r="K313" s="25"/>
    </row>
    <row r="314" spans="1:11" x14ac:dyDescent="0.2">
      <c r="A314" s="24"/>
      <c r="B314" s="25"/>
      <c r="C314" s="25" t="str">
        <f t="shared" si="12"/>
        <v xml:space="preserve"> </v>
      </c>
      <c r="D314" s="26"/>
      <c r="E314" s="26"/>
      <c r="F314" s="26"/>
      <c r="G314" s="27"/>
      <c r="H314" s="25"/>
      <c r="I314" s="26">
        <f t="shared" si="13"/>
        <v>0</v>
      </c>
      <c r="J314" s="89" t="str">
        <f t="shared" si="14"/>
        <v xml:space="preserve"> </v>
      </c>
      <c r="K314" s="25"/>
    </row>
    <row r="315" spans="1:11" x14ac:dyDescent="0.2">
      <c r="A315" s="24"/>
      <c r="B315" s="25"/>
      <c r="C315" s="25" t="str">
        <f t="shared" si="12"/>
        <v xml:space="preserve"> </v>
      </c>
      <c r="D315" s="26"/>
      <c r="E315" s="26"/>
      <c r="F315" s="26"/>
      <c r="G315" s="27"/>
      <c r="H315" s="25"/>
      <c r="I315" s="26">
        <f t="shared" si="13"/>
        <v>0</v>
      </c>
      <c r="J315" s="89" t="str">
        <f t="shared" si="14"/>
        <v xml:space="preserve"> </v>
      </c>
      <c r="K315" s="25"/>
    </row>
    <row r="316" spans="1:11" x14ac:dyDescent="0.2">
      <c r="A316" s="24"/>
      <c r="B316" s="25"/>
      <c r="C316" s="25" t="str">
        <f t="shared" si="12"/>
        <v xml:space="preserve"> </v>
      </c>
      <c r="D316" s="26"/>
      <c r="E316" s="26"/>
      <c r="F316" s="26"/>
      <c r="G316" s="27"/>
      <c r="H316" s="25"/>
      <c r="I316" s="26">
        <f t="shared" si="13"/>
        <v>0</v>
      </c>
      <c r="J316" s="89" t="str">
        <f t="shared" si="14"/>
        <v xml:space="preserve"> </v>
      </c>
      <c r="K316" s="25"/>
    </row>
    <row r="317" spans="1:11" x14ac:dyDescent="0.2">
      <c r="A317" s="24"/>
      <c r="B317" s="25"/>
      <c r="C317" s="25" t="str">
        <f t="shared" si="12"/>
        <v xml:space="preserve"> </v>
      </c>
      <c r="D317" s="26"/>
      <c r="E317" s="26"/>
      <c r="F317" s="26"/>
      <c r="G317" s="27"/>
      <c r="H317" s="25"/>
      <c r="I317" s="26">
        <f t="shared" si="13"/>
        <v>0</v>
      </c>
      <c r="J317" s="89" t="str">
        <f t="shared" si="14"/>
        <v xml:space="preserve"> </v>
      </c>
      <c r="K317" s="25"/>
    </row>
    <row r="318" spans="1:11" x14ac:dyDescent="0.2">
      <c r="A318" s="24"/>
      <c r="B318" s="25"/>
      <c r="C318" s="25" t="str">
        <f t="shared" si="12"/>
        <v xml:space="preserve"> </v>
      </c>
      <c r="D318" s="26"/>
      <c r="E318" s="26"/>
      <c r="F318" s="26"/>
      <c r="G318" s="27"/>
      <c r="H318" s="25"/>
      <c r="I318" s="26">
        <f t="shared" si="13"/>
        <v>0</v>
      </c>
      <c r="J318" s="89" t="str">
        <f t="shared" si="14"/>
        <v xml:space="preserve"> </v>
      </c>
      <c r="K318" s="25"/>
    </row>
    <row r="319" spans="1:11" x14ac:dyDescent="0.2">
      <c r="A319" s="24"/>
      <c r="B319" s="25"/>
      <c r="C319" s="25" t="str">
        <f t="shared" si="12"/>
        <v xml:space="preserve"> </v>
      </c>
      <c r="D319" s="26"/>
      <c r="E319" s="26"/>
      <c r="F319" s="26"/>
      <c r="G319" s="27"/>
      <c r="H319" s="25"/>
      <c r="I319" s="26">
        <f t="shared" si="13"/>
        <v>0</v>
      </c>
      <c r="J319" s="89" t="str">
        <f t="shared" si="14"/>
        <v xml:space="preserve"> </v>
      </c>
      <c r="K319" s="25"/>
    </row>
    <row r="320" spans="1:11" x14ac:dyDescent="0.2">
      <c r="A320" s="24"/>
      <c r="B320" s="25"/>
      <c r="C320" s="25" t="str">
        <f t="shared" si="12"/>
        <v xml:space="preserve"> </v>
      </c>
      <c r="D320" s="26"/>
      <c r="E320" s="26"/>
      <c r="F320" s="26"/>
      <c r="G320" s="27"/>
      <c r="H320" s="25"/>
      <c r="I320" s="26">
        <f t="shared" si="13"/>
        <v>0</v>
      </c>
      <c r="J320" s="89" t="str">
        <f t="shared" si="14"/>
        <v xml:space="preserve"> </v>
      </c>
      <c r="K320" s="25"/>
    </row>
    <row r="321" spans="1:11" x14ac:dyDescent="0.2">
      <c r="A321" s="24"/>
      <c r="B321" s="25"/>
      <c r="C321" s="25" t="str">
        <f t="shared" si="12"/>
        <v xml:space="preserve"> </v>
      </c>
      <c r="D321" s="26"/>
      <c r="E321" s="26"/>
      <c r="F321" s="26"/>
      <c r="G321" s="27"/>
      <c r="H321" s="25"/>
      <c r="I321" s="26">
        <f t="shared" si="13"/>
        <v>0</v>
      </c>
      <c r="J321" s="89" t="str">
        <f t="shared" si="14"/>
        <v xml:space="preserve"> </v>
      </c>
      <c r="K321" s="25"/>
    </row>
    <row r="322" spans="1:11" x14ac:dyDescent="0.2">
      <c r="A322" s="24"/>
      <c r="B322" s="25"/>
      <c r="C322" s="25" t="str">
        <f t="shared" si="12"/>
        <v xml:space="preserve"> </v>
      </c>
      <c r="D322" s="26"/>
      <c r="E322" s="26"/>
      <c r="F322" s="26"/>
      <c r="G322" s="27"/>
      <c r="H322" s="25"/>
      <c r="I322" s="26">
        <f t="shared" si="13"/>
        <v>0</v>
      </c>
      <c r="J322" s="89" t="str">
        <f t="shared" si="14"/>
        <v xml:space="preserve"> </v>
      </c>
      <c r="K322" s="25"/>
    </row>
    <row r="323" spans="1:11" x14ac:dyDescent="0.2">
      <c r="A323" s="24"/>
      <c r="B323" s="25"/>
      <c r="C323" s="25" t="str">
        <f t="shared" si="12"/>
        <v xml:space="preserve"> </v>
      </c>
      <c r="D323" s="26"/>
      <c r="E323" s="26"/>
      <c r="F323" s="26"/>
      <c r="G323" s="27"/>
      <c r="H323" s="25"/>
      <c r="I323" s="26">
        <f t="shared" si="13"/>
        <v>0</v>
      </c>
      <c r="J323" s="89" t="str">
        <f t="shared" si="14"/>
        <v xml:space="preserve"> </v>
      </c>
      <c r="K323" s="25"/>
    </row>
    <row r="324" spans="1:11" x14ac:dyDescent="0.2">
      <c r="A324" s="24"/>
      <c r="B324" s="25"/>
      <c r="C324" s="25" t="str">
        <f t="shared" si="12"/>
        <v xml:space="preserve"> </v>
      </c>
      <c r="D324" s="26"/>
      <c r="E324" s="26"/>
      <c r="F324" s="26"/>
      <c r="G324" s="27"/>
      <c r="H324" s="25"/>
      <c r="I324" s="26">
        <f t="shared" si="13"/>
        <v>0</v>
      </c>
      <c r="J324" s="89" t="str">
        <f t="shared" si="14"/>
        <v xml:space="preserve"> </v>
      </c>
      <c r="K324" s="25"/>
    </row>
    <row r="325" spans="1:11" x14ac:dyDescent="0.2">
      <c r="A325" s="24"/>
      <c r="B325" s="25"/>
      <c r="C325" s="25" t="str">
        <f t="shared" si="12"/>
        <v xml:space="preserve"> </v>
      </c>
      <c r="D325" s="26"/>
      <c r="E325" s="26"/>
      <c r="F325" s="26"/>
      <c r="G325" s="27"/>
      <c r="H325" s="25"/>
      <c r="I325" s="26">
        <f t="shared" si="13"/>
        <v>0</v>
      </c>
      <c r="J325" s="89" t="str">
        <f t="shared" si="14"/>
        <v xml:space="preserve"> </v>
      </c>
      <c r="K325" s="25"/>
    </row>
    <row r="326" spans="1:11" x14ac:dyDescent="0.2">
      <c r="A326" s="24"/>
      <c r="B326" s="25"/>
      <c r="C326" s="25" t="str">
        <f t="shared" si="12"/>
        <v xml:space="preserve"> </v>
      </c>
      <c r="D326" s="26"/>
      <c r="E326" s="26"/>
      <c r="F326" s="26"/>
      <c r="G326" s="27"/>
      <c r="H326" s="25"/>
      <c r="I326" s="26">
        <f t="shared" si="13"/>
        <v>0</v>
      </c>
      <c r="J326" s="89" t="str">
        <f t="shared" si="14"/>
        <v xml:space="preserve"> </v>
      </c>
      <c r="K326" s="25"/>
    </row>
    <row r="327" spans="1:11" x14ac:dyDescent="0.2">
      <c r="A327" s="24"/>
      <c r="B327" s="25"/>
      <c r="C327" s="25" t="str">
        <f t="shared" si="12"/>
        <v xml:space="preserve"> </v>
      </c>
      <c r="D327" s="26"/>
      <c r="E327" s="26"/>
      <c r="F327" s="26"/>
      <c r="G327" s="27"/>
      <c r="H327" s="25"/>
      <c r="I327" s="26">
        <f t="shared" si="13"/>
        <v>0</v>
      </c>
      <c r="J327" s="89" t="str">
        <f t="shared" si="14"/>
        <v xml:space="preserve"> </v>
      </c>
      <c r="K327" s="25"/>
    </row>
    <row r="328" spans="1:11" x14ac:dyDescent="0.2">
      <c r="A328" s="24"/>
      <c r="B328" s="25"/>
      <c r="C328" s="25" t="str">
        <f t="shared" si="12"/>
        <v xml:space="preserve"> </v>
      </c>
      <c r="D328" s="26"/>
      <c r="E328" s="26"/>
      <c r="F328" s="26"/>
      <c r="G328" s="27"/>
      <c r="H328" s="25"/>
      <c r="I328" s="26">
        <f t="shared" si="13"/>
        <v>0</v>
      </c>
      <c r="J328" s="89" t="str">
        <f t="shared" si="14"/>
        <v xml:space="preserve"> </v>
      </c>
      <c r="K328" s="25"/>
    </row>
    <row r="329" spans="1:11" x14ac:dyDescent="0.2">
      <c r="A329" s="24"/>
      <c r="B329" s="25"/>
      <c r="C329" s="25" t="str">
        <f t="shared" si="12"/>
        <v xml:space="preserve"> </v>
      </c>
      <c r="D329" s="26"/>
      <c r="E329" s="26"/>
      <c r="F329" s="26"/>
      <c r="G329" s="27"/>
      <c r="H329" s="25"/>
      <c r="I329" s="26">
        <f t="shared" si="13"/>
        <v>0</v>
      </c>
      <c r="J329" s="89" t="str">
        <f t="shared" si="14"/>
        <v xml:space="preserve"> </v>
      </c>
      <c r="K329" s="25"/>
    </row>
    <row r="330" spans="1:11" x14ac:dyDescent="0.2">
      <c r="A330" s="24"/>
      <c r="B330" s="25"/>
      <c r="C330" s="25" t="str">
        <f t="shared" si="12"/>
        <v xml:space="preserve"> </v>
      </c>
      <c r="D330" s="26"/>
      <c r="E330" s="26"/>
      <c r="F330" s="26"/>
      <c r="G330" s="27"/>
      <c r="H330" s="25"/>
      <c r="I330" s="26">
        <f t="shared" si="13"/>
        <v>0</v>
      </c>
      <c r="J330" s="89" t="str">
        <f t="shared" si="14"/>
        <v xml:space="preserve"> </v>
      </c>
      <c r="K330" s="25"/>
    </row>
    <row r="331" spans="1:11" x14ac:dyDescent="0.2">
      <c r="A331" s="24"/>
      <c r="B331" s="25"/>
      <c r="C331" s="25" t="str">
        <f t="shared" si="12"/>
        <v xml:space="preserve"> </v>
      </c>
      <c r="D331" s="26"/>
      <c r="E331" s="26"/>
      <c r="F331" s="26"/>
      <c r="G331" s="27"/>
      <c r="H331" s="25"/>
      <c r="I331" s="26">
        <f t="shared" si="13"/>
        <v>0</v>
      </c>
      <c r="J331" s="89" t="str">
        <f t="shared" si="14"/>
        <v xml:space="preserve"> </v>
      </c>
      <c r="K331" s="25"/>
    </row>
    <row r="332" spans="1:11" x14ac:dyDescent="0.2">
      <c r="A332" s="24"/>
      <c r="B332" s="25"/>
      <c r="C332" s="25" t="str">
        <f t="shared" si="12"/>
        <v xml:space="preserve"> </v>
      </c>
      <c r="D332" s="26"/>
      <c r="E332" s="26"/>
      <c r="F332" s="26"/>
      <c r="G332" s="27"/>
      <c r="H332" s="25"/>
      <c r="I332" s="26">
        <f t="shared" si="13"/>
        <v>0</v>
      </c>
      <c r="J332" s="89" t="str">
        <f t="shared" si="14"/>
        <v xml:space="preserve"> </v>
      </c>
      <c r="K332" s="25"/>
    </row>
    <row r="333" spans="1:11" x14ac:dyDescent="0.2">
      <c r="A333" s="24"/>
      <c r="B333" s="25"/>
      <c r="C333" s="25" t="str">
        <f t="shared" si="12"/>
        <v xml:space="preserve"> </v>
      </c>
      <c r="D333" s="26"/>
      <c r="E333" s="26"/>
      <c r="F333" s="26"/>
      <c r="G333" s="27"/>
      <c r="H333" s="25"/>
      <c r="I333" s="26">
        <f t="shared" si="13"/>
        <v>0</v>
      </c>
      <c r="J333" s="89" t="str">
        <f t="shared" si="14"/>
        <v xml:space="preserve"> </v>
      </c>
      <c r="K333" s="25"/>
    </row>
    <row r="334" spans="1:11" x14ac:dyDescent="0.2">
      <c r="A334" s="24"/>
      <c r="B334" s="25"/>
      <c r="C334" s="25" t="str">
        <f t="shared" si="12"/>
        <v xml:space="preserve"> </v>
      </c>
      <c r="D334" s="26"/>
      <c r="E334" s="26"/>
      <c r="F334" s="26"/>
      <c r="G334" s="27"/>
      <c r="H334" s="25"/>
      <c r="I334" s="26">
        <f t="shared" si="13"/>
        <v>0</v>
      </c>
      <c r="J334" s="89" t="str">
        <f t="shared" si="14"/>
        <v xml:space="preserve"> </v>
      </c>
      <c r="K334" s="25"/>
    </row>
    <row r="335" spans="1:11" x14ac:dyDescent="0.2">
      <c r="A335" s="24"/>
      <c r="B335" s="25"/>
      <c r="C335" s="25" t="str">
        <f t="shared" si="12"/>
        <v xml:space="preserve"> </v>
      </c>
      <c r="D335" s="26"/>
      <c r="E335" s="26"/>
      <c r="F335" s="26"/>
      <c r="G335" s="27"/>
      <c r="H335" s="25"/>
      <c r="I335" s="26">
        <f t="shared" si="13"/>
        <v>0</v>
      </c>
      <c r="J335" s="89" t="str">
        <f t="shared" si="14"/>
        <v xml:space="preserve"> </v>
      </c>
      <c r="K335" s="25"/>
    </row>
    <row r="336" spans="1:11" x14ac:dyDescent="0.2">
      <c r="A336" s="24"/>
      <c r="B336" s="25"/>
      <c r="C336" s="25" t="str">
        <f t="shared" ref="C336:C399" si="15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6">H336-D336</f>
        <v>0</v>
      </c>
      <c r="J336" s="89" t="str">
        <f t="shared" ref="J336:J399" si="17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5"/>
        <v xml:space="preserve"> </v>
      </c>
      <c r="D337" s="26"/>
      <c r="E337" s="26"/>
      <c r="F337" s="26"/>
      <c r="G337" s="27"/>
      <c r="H337" s="25"/>
      <c r="I337" s="26">
        <f t="shared" si="16"/>
        <v>0</v>
      </c>
      <c r="J337" s="89" t="str">
        <f t="shared" si="17"/>
        <v xml:space="preserve"> </v>
      </c>
      <c r="K337" s="25"/>
    </row>
    <row r="338" spans="1:11" x14ac:dyDescent="0.2">
      <c r="A338" s="24"/>
      <c r="B338" s="25"/>
      <c r="C338" s="25" t="str">
        <f t="shared" si="15"/>
        <v xml:space="preserve"> </v>
      </c>
      <c r="D338" s="26"/>
      <c r="E338" s="26"/>
      <c r="F338" s="26"/>
      <c r="G338" s="27"/>
      <c r="H338" s="25"/>
      <c r="I338" s="26">
        <f t="shared" si="16"/>
        <v>0</v>
      </c>
      <c r="J338" s="89" t="str">
        <f t="shared" si="17"/>
        <v xml:space="preserve"> </v>
      </c>
      <c r="K338" s="25"/>
    </row>
    <row r="339" spans="1:11" x14ac:dyDescent="0.2">
      <c r="A339" s="24"/>
      <c r="B339" s="25"/>
      <c r="C339" s="25" t="str">
        <f t="shared" si="15"/>
        <v xml:space="preserve"> </v>
      </c>
      <c r="D339" s="26"/>
      <c r="E339" s="26"/>
      <c r="F339" s="26"/>
      <c r="G339" s="27"/>
      <c r="H339" s="25"/>
      <c r="I339" s="26">
        <f t="shared" si="16"/>
        <v>0</v>
      </c>
      <c r="J339" s="89" t="str">
        <f t="shared" si="17"/>
        <v xml:space="preserve"> </v>
      </c>
      <c r="K339" s="25"/>
    </row>
    <row r="340" spans="1:11" x14ac:dyDescent="0.2">
      <c r="A340" s="24"/>
      <c r="B340" s="25"/>
      <c r="C340" s="25" t="str">
        <f t="shared" si="15"/>
        <v xml:space="preserve"> </v>
      </c>
      <c r="D340" s="26"/>
      <c r="E340" s="26"/>
      <c r="F340" s="26"/>
      <c r="G340" s="27"/>
      <c r="H340" s="25"/>
      <c r="I340" s="26">
        <f t="shared" si="16"/>
        <v>0</v>
      </c>
      <c r="J340" s="89" t="str">
        <f t="shared" si="17"/>
        <v xml:space="preserve"> </v>
      </c>
      <c r="K340" s="25"/>
    </row>
    <row r="341" spans="1:11" x14ac:dyDescent="0.2">
      <c r="A341" s="24"/>
      <c r="B341" s="25"/>
      <c r="C341" s="25" t="str">
        <f t="shared" si="15"/>
        <v xml:space="preserve"> </v>
      </c>
      <c r="D341" s="26"/>
      <c r="E341" s="26"/>
      <c r="F341" s="26"/>
      <c r="G341" s="27"/>
      <c r="H341" s="25"/>
      <c r="I341" s="26">
        <f t="shared" si="16"/>
        <v>0</v>
      </c>
      <c r="J341" s="89" t="str">
        <f t="shared" si="17"/>
        <v xml:space="preserve"> </v>
      </c>
      <c r="K341" s="25"/>
    </row>
    <row r="342" spans="1:11" x14ac:dyDescent="0.2">
      <c r="A342" s="24"/>
      <c r="B342" s="25"/>
      <c r="C342" s="25" t="str">
        <f t="shared" si="15"/>
        <v xml:space="preserve"> </v>
      </c>
      <c r="D342" s="26"/>
      <c r="E342" s="26"/>
      <c r="F342" s="26"/>
      <c r="G342" s="27"/>
      <c r="H342" s="25"/>
      <c r="I342" s="26">
        <f t="shared" si="16"/>
        <v>0</v>
      </c>
      <c r="J342" s="89" t="str">
        <f t="shared" si="17"/>
        <v xml:space="preserve"> </v>
      </c>
      <c r="K342" s="25"/>
    </row>
    <row r="343" spans="1:11" x14ac:dyDescent="0.2">
      <c r="A343" s="24"/>
      <c r="B343" s="25"/>
      <c r="C343" s="25" t="str">
        <f t="shared" si="15"/>
        <v xml:space="preserve"> </v>
      </c>
      <c r="D343" s="26"/>
      <c r="E343" s="26"/>
      <c r="F343" s="26"/>
      <c r="G343" s="27"/>
      <c r="H343" s="25"/>
      <c r="I343" s="26">
        <f t="shared" si="16"/>
        <v>0</v>
      </c>
      <c r="J343" s="89" t="str">
        <f t="shared" si="17"/>
        <v xml:space="preserve"> </v>
      </c>
      <c r="K343" s="25"/>
    </row>
    <row r="344" spans="1:11" x14ac:dyDescent="0.2">
      <c r="A344" s="24"/>
      <c r="B344" s="25"/>
      <c r="C344" s="25" t="str">
        <f t="shared" si="15"/>
        <v xml:space="preserve"> </v>
      </c>
      <c r="D344" s="26"/>
      <c r="E344" s="26"/>
      <c r="F344" s="26"/>
      <c r="G344" s="27"/>
      <c r="H344" s="25"/>
      <c r="I344" s="26">
        <f t="shared" si="16"/>
        <v>0</v>
      </c>
      <c r="J344" s="89" t="str">
        <f t="shared" si="17"/>
        <v xml:space="preserve"> </v>
      </c>
      <c r="K344" s="25"/>
    </row>
    <row r="345" spans="1:11" x14ac:dyDescent="0.2">
      <c r="A345" s="24"/>
      <c r="B345" s="25"/>
      <c r="C345" s="25" t="str">
        <f t="shared" si="15"/>
        <v xml:space="preserve"> </v>
      </c>
      <c r="D345" s="26"/>
      <c r="E345" s="26"/>
      <c r="F345" s="26"/>
      <c r="G345" s="27"/>
      <c r="H345" s="25"/>
      <c r="I345" s="26">
        <f t="shared" si="16"/>
        <v>0</v>
      </c>
      <c r="J345" s="89" t="str">
        <f t="shared" si="17"/>
        <v xml:space="preserve"> </v>
      </c>
      <c r="K345" s="25"/>
    </row>
    <row r="346" spans="1:11" x14ac:dyDescent="0.2">
      <c r="A346" s="24"/>
      <c r="B346" s="25"/>
      <c r="C346" s="25" t="str">
        <f t="shared" si="15"/>
        <v xml:space="preserve"> </v>
      </c>
      <c r="D346" s="26"/>
      <c r="E346" s="26"/>
      <c r="F346" s="26"/>
      <c r="G346" s="27"/>
      <c r="H346" s="25"/>
      <c r="I346" s="26">
        <f t="shared" si="16"/>
        <v>0</v>
      </c>
      <c r="J346" s="89" t="str">
        <f t="shared" si="17"/>
        <v xml:space="preserve"> </v>
      </c>
      <c r="K346" s="25"/>
    </row>
    <row r="347" spans="1:11" x14ac:dyDescent="0.2">
      <c r="A347" s="24"/>
      <c r="B347" s="25"/>
      <c r="C347" s="25" t="str">
        <f t="shared" si="15"/>
        <v xml:space="preserve"> </v>
      </c>
      <c r="D347" s="26"/>
      <c r="E347" s="26"/>
      <c r="F347" s="26"/>
      <c r="G347" s="27"/>
      <c r="H347" s="25"/>
      <c r="I347" s="26">
        <f t="shared" si="16"/>
        <v>0</v>
      </c>
      <c r="J347" s="89" t="str">
        <f t="shared" si="17"/>
        <v xml:space="preserve"> </v>
      </c>
      <c r="K347" s="25"/>
    </row>
    <row r="348" spans="1:11" x14ac:dyDescent="0.2">
      <c r="A348" s="24"/>
      <c r="B348" s="25"/>
      <c r="C348" s="25" t="str">
        <f t="shared" si="15"/>
        <v xml:space="preserve"> </v>
      </c>
      <c r="D348" s="26"/>
      <c r="E348" s="26"/>
      <c r="F348" s="26"/>
      <c r="G348" s="27"/>
      <c r="H348" s="25"/>
      <c r="I348" s="26">
        <f t="shared" si="16"/>
        <v>0</v>
      </c>
      <c r="J348" s="89" t="str">
        <f t="shared" si="17"/>
        <v xml:space="preserve"> </v>
      </c>
      <c r="K348" s="25"/>
    </row>
    <row r="349" spans="1:11" x14ac:dyDescent="0.2">
      <c r="A349" s="24"/>
      <c r="B349" s="25"/>
      <c r="C349" s="25" t="str">
        <f t="shared" si="15"/>
        <v xml:space="preserve"> </v>
      </c>
      <c r="D349" s="26"/>
      <c r="E349" s="26"/>
      <c r="F349" s="26"/>
      <c r="G349" s="27"/>
      <c r="H349" s="25"/>
      <c r="I349" s="26">
        <f t="shared" si="16"/>
        <v>0</v>
      </c>
      <c r="J349" s="89" t="str">
        <f t="shared" si="17"/>
        <v xml:space="preserve"> </v>
      </c>
      <c r="K349" s="25"/>
    </row>
    <row r="350" spans="1:11" x14ac:dyDescent="0.2">
      <c r="A350" s="24"/>
      <c r="B350" s="25"/>
      <c r="C350" s="25" t="str">
        <f t="shared" si="15"/>
        <v xml:space="preserve"> </v>
      </c>
      <c r="D350" s="26"/>
      <c r="E350" s="26"/>
      <c r="F350" s="26"/>
      <c r="G350" s="27"/>
      <c r="H350" s="25"/>
      <c r="I350" s="26">
        <f t="shared" si="16"/>
        <v>0</v>
      </c>
      <c r="J350" s="89" t="str">
        <f t="shared" si="17"/>
        <v xml:space="preserve"> </v>
      </c>
      <c r="K350" s="25"/>
    </row>
    <row r="351" spans="1:11" x14ac:dyDescent="0.2">
      <c r="A351" s="24"/>
      <c r="B351" s="25"/>
      <c r="C351" s="25" t="str">
        <f t="shared" si="15"/>
        <v xml:space="preserve"> </v>
      </c>
      <c r="D351" s="26"/>
      <c r="E351" s="26"/>
      <c r="F351" s="26"/>
      <c r="G351" s="27"/>
      <c r="H351" s="25"/>
      <c r="I351" s="26">
        <f t="shared" si="16"/>
        <v>0</v>
      </c>
      <c r="J351" s="89" t="str">
        <f t="shared" si="17"/>
        <v xml:space="preserve"> </v>
      </c>
      <c r="K351" s="25"/>
    </row>
    <row r="352" spans="1:11" x14ac:dyDescent="0.2">
      <c r="A352" s="24"/>
      <c r="B352" s="25"/>
      <c r="C352" s="25" t="str">
        <f t="shared" si="15"/>
        <v xml:space="preserve"> </v>
      </c>
      <c r="D352" s="26"/>
      <c r="E352" s="26"/>
      <c r="F352" s="26"/>
      <c r="G352" s="27"/>
      <c r="H352" s="25"/>
      <c r="I352" s="26">
        <f t="shared" si="16"/>
        <v>0</v>
      </c>
      <c r="J352" s="89" t="str">
        <f t="shared" si="17"/>
        <v xml:space="preserve"> </v>
      </c>
      <c r="K352" s="25"/>
    </row>
    <row r="353" spans="1:11" x14ac:dyDescent="0.2">
      <c r="A353" s="24"/>
      <c r="B353" s="25"/>
      <c r="C353" s="25" t="str">
        <f t="shared" si="15"/>
        <v xml:space="preserve"> </v>
      </c>
      <c r="D353" s="26"/>
      <c r="E353" s="26"/>
      <c r="F353" s="26"/>
      <c r="G353" s="27"/>
      <c r="H353" s="25"/>
      <c r="I353" s="26">
        <f t="shared" si="16"/>
        <v>0</v>
      </c>
      <c r="J353" s="89" t="str">
        <f t="shared" si="17"/>
        <v xml:space="preserve"> </v>
      </c>
      <c r="K353" s="25"/>
    </row>
    <row r="354" spans="1:11" x14ac:dyDescent="0.2">
      <c r="A354" s="24"/>
      <c r="B354" s="25"/>
      <c r="C354" s="25" t="str">
        <f t="shared" si="15"/>
        <v xml:space="preserve"> </v>
      </c>
      <c r="D354" s="26"/>
      <c r="E354" s="26"/>
      <c r="F354" s="26"/>
      <c r="G354" s="27"/>
      <c r="H354" s="25"/>
      <c r="I354" s="26">
        <f t="shared" si="16"/>
        <v>0</v>
      </c>
      <c r="J354" s="89" t="str">
        <f t="shared" si="17"/>
        <v xml:space="preserve"> </v>
      </c>
      <c r="K354" s="25"/>
    </row>
    <row r="355" spans="1:11" x14ac:dyDescent="0.2">
      <c r="A355" s="24"/>
      <c r="B355" s="25"/>
      <c r="C355" s="25" t="str">
        <f t="shared" si="15"/>
        <v xml:space="preserve"> </v>
      </c>
      <c r="D355" s="26"/>
      <c r="E355" s="26"/>
      <c r="F355" s="26"/>
      <c r="G355" s="27"/>
      <c r="H355" s="25"/>
      <c r="I355" s="26">
        <f t="shared" si="16"/>
        <v>0</v>
      </c>
      <c r="J355" s="89" t="str">
        <f t="shared" si="17"/>
        <v xml:space="preserve"> </v>
      </c>
      <c r="K355" s="25"/>
    </row>
    <row r="356" spans="1:11" x14ac:dyDescent="0.2">
      <c r="A356" s="24"/>
      <c r="B356" s="25"/>
      <c r="C356" s="25" t="str">
        <f t="shared" si="15"/>
        <v xml:space="preserve"> </v>
      </c>
      <c r="D356" s="26"/>
      <c r="E356" s="26"/>
      <c r="F356" s="26"/>
      <c r="G356" s="27"/>
      <c r="H356" s="25"/>
      <c r="I356" s="26">
        <f t="shared" si="16"/>
        <v>0</v>
      </c>
      <c r="J356" s="89" t="str">
        <f t="shared" si="17"/>
        <v xml:space="preserve"> </v>
      </c>
      <c r="K356" s="25"/>
    </row>
    <row r="357" spans="1:11" x14ac:dyDescent="0.2">
      <c r="A357" s="24"/>
      <c r="B357" s="25"/>
      <c r="C357" s="25" t="str">
        <f t="shared" si="15"/>
        <v xml:space="preserve"> </v>
      </c>
      <c r="D357" s="26"/>
      <c r="E357" s="26"/>
      <c r="F357" s="26"/>
      <c r="G357" s="27"/>
      <c r="H357" s="25"/>
      <c r="I357" s="26">
        <f t="shared" si="16"/>
        <v>0</v>
      </c>
      <c r="J357" s="89" t="str">
        <f t="shared" si="17"/>
        <v xml:space="preserve"> </v>
      </c>
      <c r="K357" s="25"/>
    </row>
    <row r="358" spans="1:11" x14ac:dyDescent="0.2">
      <c r="A358" s="24"/>
      <c r="B358" s="25"/>
      <c r="C358" s="25" t="str">
        <f t="shared" si="15"/>
        <v xml:space="preserve"> </v>
      </c>
      <c r="D358" s="26"/>
      <c r="E358" s="26"/>
      <c r="F358" s="26"/>
      <c r="G358" s="27"/>
      <c r="H358" s="25"/>
      <c r="I358" s="26">
        <f t="shared" si="16"/>
        <v>0</v>
      </c>
      <c r="J358" s="89" t="str">
        <f t="shared" si="17"/>
        <v xml:space="preserve"> </v>
      </c>
      <c r="K358" s="25"/>
    </row>
    <row r="359" spans="1:11" x14ac:dyDescent="0.2">
      <c r="A359" s="24"/>
      <c r="B359" s="25"/>
      <c r="C359" s="25" t="str">
        <f t="shared" si="15"/>
        <v xml:space="preserve"> </v>
      </c>
      <c r="D359" s="26"/>
      <c r="E359" s="26"/>
      <c r="F359" s="26"/>
      <c r="G359" s="27"/>
      <c r="H359" s="25"/>
      <c r="I359" s="26">
        <f t="shared" si="16"/>
        <v>0</v>
      </c>
      <c r="J359" s="89" t="str">
        <f t="shared" si="17"/>
        <v xml:space="preserve"> </v>
      </c>
      <c r="K359" s="25"/>
    </row>
    <row r="360" spans="1:11" x14ac:dyDescent="0.2">
      <c r="A360" s="24"/>
      <c r="B360" s="25"/>
      <c r="C360" s="25" t="str">
        <f t="shared" si="15"/>
        <v xml:space="preserve"> </v>
      </c>
      <c r="D360" s="26"/>
      <c r="E360" s="26"/>
      <c r="F360" s="26"/>
      <c r="G360" s="27"/>
      <c r="H360" s="25"/>
      <c r="I360" s="26">
        <f t="shared" si="16"/>
        <v>0</v>
      </c>
      <c r="J360" s="89" t="str">
        <f t="shared" si="17"/>
        <v xml:space="preserve"> </v>
      </c>
      <c r="K360" s="25"/>
    </row>
    <row r="361" spans="1:11" x14ac:dyDescent="0.2">
      <c r="A361" s="24"/>
      <c r="B361" s="25"/>
      <c r="C361" s="25" t="str">
        <f t="shared" si="15"/>
        <v xml:space="preserve"> </v>
      </c>
      <c r="D361" s="26"/>
      <c r="E361" s="26"/>
      <c r="F361" s="26"/>
      <c r="G361" s="27"/>
      <c r="H361" s="25"/>
      <c r="I361" s="26">
        <f t="shared" si="16"/>
        <v>0</v>
      </c>
      <c r="J361" s="89" t="str">
        <f t="shared" si="17"/>
        <v xml:space="preserve"> </v>
      </c>
      <c r="K361" s="25"/>
    </row>
    <row r="362" spans="1:11" x14ac:dyDescent="0.2">
      <c r="A362" s="24"/>
      <c r="B362" s="25"/>
      <c r="C362" s="25" t="str">
        <f t="shared" si="15"/>
        <v xml:space="preserve"> </v>
      </c>
      <c r="D362" s="26"/>
      <c r="E362" s="26"/>
      <c r="F362" s="26"/>
      <c r="G362" s="27"/>
      <c r="H362" s="25"/>
      <c r="I362" s="26">
        <f t="shared" si="16"/>
        <v>0</v>
      </c>
      <c r="J362" s="89" t="str">
        <f t="shared" si="17"/>
        <v xml:space="preserve"> </v>
      </c>
      <c r="K362" s="25"/>
    </row>
    <row r="363" spans="1:11" x14ac:dyDescent="0.2">
      <c r="A363" s="24"/>
      <c r="B363" s="25"/>
      <c r="C363" s="25" t="str">
        <f t="shared" si="15"/>
        <v xml:space="preserve"> </v>
      </c>
      <c r="D363" s="26"/>
      <c r="E363" s="26"/>
      <c r="F363" s="26"/>
      <c r="G363" s="27"/>
      <c r="H363" s="25"/>
      <c r="I363" s="26">
        <f t="shared" si="16"/>
        <v>0</v>
      </c>
      <c r="J363" s="89" t="str">
        <f t="shared" si="17"/>
        <v xml:space="preserve"> </v>
      </c>
      <c r="K363" s="25"/>
    </row>
    <row r="364" spans="1:11" x14ac:dyDescent="0.2">
      <c r="A364" s="24"/>
      <c r="B364" s="25"/>
      <c r="C364" s="25" t="str">
        <f t="shared" si="15"/>
        <v xml:space="preserve"> </v>
      </c>
      <c r="D364" s="26"/>
      <c r="E364" s="26"/>
      <c r="F364" s="26"/>
      <c r="G364" s="27"/>
      <c r="H364" s="25"/>
      <c r="I364" s="26">
        <f t="shared" si="16"/>
        <v>0</v>
      </c>
      <c r="J364" s="89" t="str">
        <f t="shared" si="17"/>
        <v xml:space="preserve"> </v>
      </c>
      <c r="K364" s="25"/>
    </row>
    <row r="365" spans="1:11" x14ac:dyDescent="0.2">
      <c r="A365" s="24"/>
      <c r="B365" s="25"/>
      <c r="C365" s="25" t="str">
        <f t="shared" si="15"/>
        <v xml:space="preserve"> </v>
      </c>
      <c r="D365" s="26"/>
      <c r="E365" s="26"/>
      <c r="F365" s="26"/>
      <c r="G365" s="27"/>
      <c r="H365" s="25"/>
      <c r="I365" s="26">
        <f t="shared" si="16"/>
        <v>0</v>
      </c>
      <c r="J365" s="89" t="str">
        <f t="shared" si="17"/>
        <v xml:space="preserve"> </v>
      </c>
      <c r="K365" s="25"/>
    </row>
    <row r="366" spans="1:11" x14ac:dyDescent="0.2">
      <c r="A366" s="24"/>
      <c r="B366" s="25"/>
      <c r="C366" s="25" t="str">
        <f t="shared" si="15"/>
        <v xml:space="preserve"> </v>
      </c>
      <c r="D366" s="26"/>
      <c r="E366" s="26"/>
      <c r="F366" s="26"/>
      <c r="G366" s="27"/>
      <c r="H366" s="25"/>
      <c r="I366" s="26">
        <f t="shared" si="16"/>
        <v>0</v>
      </c>
      <c r="J366" s="89" t="str">
        <f t="shared" si="17"/>
        <v xml:space="preserve"> </v>
      </c>
      <c r="K366" s="25"/>
    </row>
    <row r="367" spans="1:11" x14ac:dyDescent="0.2">
      <c r="A367" s="24"/>
      <c r="B367" s="25"/>
      <c r="C367" s="25" t="str">
        <f t="shared" si="15"/>
        <v xml:space="preserve"> </v>
      </c>
      <c r="D367" s="26"/>
      <c r="E367" s="26"/>
      <c r="F367" s="26"/>
      <c r="G367" s="27"/>
      <c r="H367" s="25"/>
      <c r="I367" s="26">
        <f t="shared" si="16"/>
        <v>0</v>
      </c>
      <c r="J367" s="89" t="str">
        <f t="shared" si="17"/>
        <v xml:space="preserve"> </v>
      </c>
      <c r="K367" s="25"/>
    </row>
    <row r="368" spans="1:11" x14ac:dyDescent="0.2">
      <c r="A368" s="24"/>
      <c r="B368" s="25"/>
      <c r="C368" s="25" t="str">
        <f t="shared" si="15"/>
        <v xml:space="preserve"> </v>
      </c>
      <c r="D368" s="26"/>
      <c r="E368" s="26"/>
      <c r="F368" s="26"/>
      <c r="G368" s="27"/>
      <c r="H368" s="25"/>
      <c r="I368" s="26">
        <f t="shared" si="16"/>
        <v>0</v>
      </c>
      <c r="J368" s="89" t="str">
        <f t="shared" si="17"/>
        <v xml:space="preserve"> </v>
      </c>
      <c r="K368" s="25"/>
    </row>
    <row r="369" spans="1:11" x14ac:dyDescent="0.2">
      <c r="A369" s="24"/>
      <c r="B369" s="25"/>
      <c r="C369" s="25" t="str">
        <f t="shared" si="15"/>
        <v xml:space="preserve"> </v>
      </c>
      <c r="D369" s="26"/>
      <c r="E369" s="26"/>
      <c r="F369" s="26"/>
      <c r="G369" s="27"/>
      <c r="H369" s="25"/>
      <c r="I369" s="26">
        <f t="shared" si="16"/>
        <v>0</v>
      </c>
      <c r="J369" s="89" t="str">
        <f t="shared" si="17"/>
        <v xml:space="preserve"> </v>
      </c>
      <c r="K369" s="25"/>
    </row>
    <row r="370" spans="1:11" x14ac:dyDescent="0.2">
      <c r="A370" s="24"/>
      <c r="B370" s="25"/>
      <c r="C370" s="25" t="str">
        <f t="shared" si="15"/>
        <v xml:space="preserve"> </v>
      </c>
      <c r="D370" s="26"/>
      <c r="E370" s="26"/>
      <c r="F370" s="26"/>
      <c r="G370" s="27"/>
      <c r="H370" s="25"/>
      <c r="I370" s="26">
        <f t="shared" si="16"/>
        <v>0</v>
      </c>
      <c r="J370" s="89" t="str">
        <f t="shared" si="17"/>
        <v xml:space="preserve"> </v>
      </c>
      <c r="K370" s="25"/>
    </row>
    <row r="371" spans="1:11" x14ac:dyDescent="0.2">
      <c r="A371" s="24"/>
      <c r="B371" s="25"/>
      <c r="C371" s="25" t="str">
        <f t="shared" si="15"/>
        <v xml:space="preserve"> </v>
      </c>
      <c r="D371" s="26"/>
      <c r="E371" s="26"/>
      <c r="F371" s="26"/>
      <c r="G371" s="27"/>
      <c r="H371" s="25"/>
      <c r="I371" s="26">
        <f t="shared" si="16"/>
        <v>0</v>
      </c>
      <c r="J371" s="89" t="str">
        <f t="shared" si="17"/>
        <v xml:space="preserve"> </v>
      </c>
      <c r="K371" s="25"/>
    </row>
    <row r="372" spans="1:11" x14ac:dyDescent="0.2">
      <c r="A372" s="24"/>
      <c r="B372" s="25"/>
      <c r="C372" s="25" t="str">
        <f t="shared" si="15"/>
        <v xml:space="preserve"> </v>
      </c>
      <c r="D372" s="26"/>
      <c r="E372" s="26"/>
      <c r="F372" s="26"/>
      <c r="G372" s="27"/>
      <c r="H372" s="25"/>
      <c r="I372" s="26">
        <f t="shared" si="16"/>
        <v>0</v>
      </c>
      <c r="J372" s="89" t="str">
        <f t="shared" si="17"/>
        <v xml:space="preserve"> </v>
      </c>
      <c r="K372" s="25"/>
    </row>
    <row r="373" spans="1:11" x14ac:dyDescent="0.2">
      <c r="A373" s="24"/>
      <c r="B373" s="25"/>
      <c r="C373" s="25" t="str">
        <f t="shared" si="15"/>
        <v xml:space="preserve"> </v>
      </c>
      <c r="D373" s="26"/>
      <c r="E373" s="26"/>
      <c r="F373" s="26"/>
      <c r="G373" s="27"/>
      <c r="H373" s="25"/>
      <c r="I373" s="26">
        <f t="shared" si="16"/>
        <v>0</v>
      </c>
      <c r="J373" s="89" t="str">
        <f t="shared" si="17"/>
        <v xml:space="preserve"> </v>
      </c>
      <c r="K373" s="25"/>
    </row>
    <row r="374" spans="1:11" x14ac:dyDescent="0.2">
      <c r="A374" s="24"/>
      <c r="B374" s="25"/>
      <c r="C374" s="25" t="str">
        <f t="shared" si="15"/>
        <v xml:space="preserve"> </v>
      </c>
      <c r="D374" s="26"/>
      <c r="E374" s="26"/>
      <c r="F374" s="26"/>
      <c r="G374" s="27"/>
      <c r="H374" s="25"/>
      <c r="I374" s="26">
        <f t="shared" si="16"/>
        <v>0</v>
      </c>
      <c r="J374" s="89" t="str">
        <f t="shared" si="17"/>
        <v xml:space="preserve"> </v>
      </c>
      <c r="K374" s="25"/>
    </row>
    <row r="375" spans="1:11" x14ac:dyDescent="0.2">
      <c r="A375" s="24"/>
      <c r="B375" s="25"/>
      <c r="C375" s="25" t="str">
        <f t="shared" si="15"/>
        <v xml:space="preserve"> </v>
      </c>
      <c r="D375" s="26"/>
      <c r="E375" s="26"/>
      <c r="F375" s="26"/>
      <c r="G375" s="27"/>
      <c r="H375" s="25"/>
      <c r="I375" s="26">
        <f t="shared" si="16"/>
        <v>0</v>
      </c>
      <c r="J375" s="89" t="str">
        <f t="shared" si="17"/>
        <v xml:space="preserve"> </v>
      </c>
      <c r="K375" s="25"/>
    </row>
    <row r="376" spans="1:11" x14ac:dyDescent="0.2">
      <c r="A376" s="24"/>
      <c r="B376" s="25"/>
      <c r="C376" s="25" t="str">
        <f t="shared" si="15"/>
        <v xml:space="preserve"> </v>
      </c>
      <c r="D376" s="26"/>
      <c r="E376" s="26"/>
      <c r="F376" s="26"/>
      <c r="G376" s="27"/>
      <c r="H376" s="25"/>
      <c r="I376" s="26">
        <f t="shared" si="16"/>
        <v>0</v>
      </c>
      <c r="J376" s="89" t="str">
        <f t="shared" si="17"/>
        <v xml:space="preserve"> </v>
      </c>
      <c r="K376" s="25"/>
    </row>
    <row r="377" spans="1:11" x14ac:dyDescent="0.2">
      <c r="A377" s="24"/>
      <c r="B377" s="25"/>
      <c r="C377" s="25" t="str">
        <f t="shared" si="15"/>
        <v xml:space="preserve"> </v>
      </c>
      <c r="D377" s="26"/>
      <c r="E377" s="26"/>
      <c r="F377" s="26"/>
      <c r="G377" s="27"/>
      <c r="H377" s="25"/>
      <c r="I377" s="26">
        <f t="shared" si="16"/>
        <v>0</v>
      </c>
      <c r="J377" s="89" t="str">
        <f t="shared" si="17"/>
        <v xml:space="preserve"> </v>
      </c>
      <c r="K377" s="25"/>
    </row>
    <row r="378" spans="1:11" x14ac:dyDescent="0.2">
      <c r="A378" s="24"/>
      <c r="B378" s="25"/>
      <c r="C378" s="25" t="str">
        <f t="shared" si="15"/>
        <v xml:space="preserve"> </v>
      </c>
      <c r="D378" s="26"/>
      <c r="E378" s="26"/>
      <c r="F378" s="26"/>
      <c r="G378" s="27"/>
      <c r="H378" s="25"/>
      <c r="I378" s="26">
        <f t="shared" si="16"/>
        <v>0</v>
      </c>
      <c r="J378" s="89" t="str">
        <f t="shared" si="17"/>
        <v xml:space="preserve"> </v>
      </c>
      <c r="K378" s="25"/>
    </row>
    <row r="379" spans="1:11" x14ac:dyDescent="0.2">
      <c r="A379" s="24"/>
      <c r="B379" s="25"/>
      <c r="C379" s="25" t="str">
        <f t="shared" si="15"/>
        <v xml:space="preserve"> </v>
      </c>
      <c r="D379" s="26"/>
      <c r="E379" s="26"/>
      <c r="F379" s="26"/>
      <c r="G379" s="27"/>
      <c r="H379" s="25"/>
      <c r="I379" s="26">
        <f t="shared" si="16"/>
        <v>0</v>
      </c>
      <c r="J379" s="89" t="str">
        <f t="shared" si="17"/>
        <v xml:space="preserve"> </v>
      </c>
      <c r="K379" s="25"/>
    </row>
    <row r="380" spans="1:11" x14ac:dyDescent="0.2">
      <c r="A380" s="24"/>
      <c r="B380" s="25"/>
      <c r="C380" s="25" t="str">
        <f t="shared" si="15"/>
        <v xml:space="preserve"> </v>
      </c>
      <c r="D380" s="26"/>
      <c r="E380" s="26"/>
      <c r="F380" s="26"/>
      <c r="G380" s="27"/>
      <c r="H380" s="25"/>
      <c r="I380" s="26">
        <f t="shared" si="16"/>
        <v>0</v>
      </c>
      <c r="J380" s="89" t="str">
        <f t="shared" si="17"/>
        <v xml:space="preserve"> </v>
      </c>
      <c r="K380" s="25"/>
    </row>
    <row r="381" spans="1:11" x14ac:dyDescent="0.2">
      <c r="A381" s="24"/>
      <c r="B381" s="25"/>
      <c r="C381" s="25" t="str">
        <f t="shared" si="15"/>
        <v xml:space="preserve"> </v>
      </c>
      <c r="D381" s="26"/>
      <c r="E381" s="26"/>
      <c r="F381" s="26"/>
      <c r="G381" s="27"/>
      <c r="H381" s="25"/>
      <c r="I381" s="26">
        <f t="shared" si="16"/>
        <v>0</v>
      </c>
      <c r="J381" s="89" t="str">
        <f t="shared" si="17"/>
        <v xml:space="preserve"> </v>
      </c>
      <c r="K381" s="25"/>
    </row>
    <row r="382" spans="1:11" x14ac:dyDescent="0.2">
      <c r="A382" s="24"/>
      <c r="B382" s="25"/>
      <c r="C382" s="25" t="str">
        <f t="shared" si="15"/>
        <v xml:space="preserve"> </v>
      </c>
      <c r="D382" s="26"/>
      <c r="E382" s="26"/>
      <c r="F382" s="26"/>
      <c r="G382" s="27"/>
      <c r="H382" s="25"/>
      <c r="I382" s="26">
        <f t="shared" si="16"/>
        <v>0</v>
      </c>
      <c r="J382" s="89" t="str">
        <f t="shared" si="17"/>
        <v xml:space="preserve"> </v>
      </c>
      <c r="K382" s="25"/>
    </row>
    <row r="383" spans="1:11" x14ac:dyDescent="0.2">
      <c r="A383" s="24"/>
      <c r="B383" s="25"/>
      <c r="C383" s="25" t="str">
        <f t="shared" si="15"/>
        <v xml:space="preserve"> </v>
      </c>
      <c r="D383" s="26"/>
      <c r="E383" s="26"/>
      <c r="F383" s="26"/>
      <c r="G383" s="27"/>
      <c r="H383" s="25"/>
      <c r="I383" s="26">
        <f t="shared" si="16"/>
        <v>0</v>
      </c>
      <c r="J383" s="89" t="str">
        <f t="shared" si="17"/>
        <v xml:space="preserve"> </v>
      </c>
      <c r="K383" s="25"/>
    </row>
    <row r="384" spans="1:11" x14ac:dyDescent="0.2">
      <c r="A384" s="24"/>
      <c r="B384" s="25"/>
      <c r="C384" s="25" t="str">
        <f t="shared" si="15"/>
        <v xml:space="preserve"> </v>
      </c>
      <c r="D384" s="26"/>
      <c r="E384" s="26"/>
      <c r="F384" s="26"/>
      <c r="G384" s="27"/>
      <c r="H384" s="25"/>
      <c r="I384" s="26">
        <f t="shared" si="16"/>
        <v>0</v>
      </c>
      <c r="J384" s="89" t="str">
        <f t="shared" si="17"/>
        <v xml:space="preserve"> </v>
      </c>
      <c r="K384" s="25"/>
    </row>
    <row r="385" spans="1:11" x14ac:dyDescent="0.2">
      <c r="A385" s="24"/>
      <c r="B385" s="25"/>
      <c r="C385" s="25" t="str">
        <f t="shared" si="15"/>
        <v xml:space="preserve"> </v>
      </c>
      <c r="D385" s="26"/>
      <c r="E385" s="26"/>
      <c r="F385" s="26"/>
      <c r="G385" s="27"/>
      <c r="H385" s="25"/>
      <c r="I385" s="26">
        <f t="shared" si="16"/>
        <v>0</v>
      </c>
      <c r="J385" s="89" t="str">
        <f t="shared" si="17"/>
        <v xml:space="preserve"> </v>
      </c>
      <c r="K385" s="25"/>
    </row>
    <row r="386" spans="1:11" x14ac:dyDescent="0.2">
      <c r="A386" s="24"/>
      <c r="B386" s="25"/>
      <c r="C386" s="25" t="str">
        <f t="shared" si="15"/>
        <v xml:space="preserve"> </v>
      </c>
      <c r="D386" s="26"/>
      <c r="E386" s="26"/>
      <c r="F386" s="26"/>
      <c r="G386" s="27"/>
      <c r="H386" s="25"/>
      <c r="I386" s="26">
        <f t="shared" si="16"/>
        <v>0</v>
      </c>
      <c r="J386" s="89" t="str">
        <f t="shared" si="17"/>
        <v xml:space="preserve"> </v>
      </c>
      <c r="K386" s="25"/>
    </row>
    <row r="387" spans="1:11" x14ac:dyDescent="0.2">
      <c r="A387" s="24"/>
      <c r="B387" s="25"/>
      <c r="C387" s="25" t="str">
        <f t="shared" si="15"/>
        <v xml:space="preserve"> </v>
      </c>
      <c r="D387" s="26"/>
      <c r="E387" s="26"/>
      <c r="F387" s="26"/>
      <c r="G387" s="27"/>
      <c r="H387" s="25"/>
      <c r="I387" s="26">
        <f t="shared" si="16"/>
        <v>0</v>
      </c>
      <c r="J387" s="89" t="str">
        <f t="shared" si="17"/>
        <v xml:space="preserve"> </v>
      </c>
      <c r="K387" s="25"/>
    </row>
    <row r="388" spans="1:11" x14ac:dyDescent="0.2">
      <c r="A388" s="24"/>
      <c r="B388" s="25"/>
      <c r="C388" s="25" t="str">
        <f t="shared" si="15"/>
        <v xml:space="preserve"> </v>
      </c>
      <c r="D388" s="26"/>
      <c r="E388" s="26"/>
      <c r="F388" s="26"/>
      <c r="G388" s="27"/>
      <c r="H388" s="25"/>
      <c r="I388" s="26">
        <f t="shared" si="16"/>
        <v>0</v>
      </c>
      <c r="J388" s="89" t="str">
        <f t="shared" si="17"/>
        <v xml:space="preserve"> </v>
      </c>
      <c r="K388" s="25"/>
    </row>
    <row r="389" spans="1:11" x14ac:dyDescent="0.2">
      <c r="A389" s="24"/>
      <c r="B389" s="25"/>
      <c r="C389" s="25" t="str">
        <f t="shared" si="15"/>
        <v xml:space="preserve"> </v>
      </c>
      <c r="D389" s="26"/>
      <c r="E389" s="26"/>
      <c r="F389" s="26"/>
      <c r="G389" s="27"/>
      <c r="H389" s="25"/>
      <c r="I389" s="26">
        <f t="shared" si="16"/>
        <v>0</v>
      </c>
      <c r="J389" s="89" t="str">
        <f t="shared" si="17"/>
        <v xml:space="preserve"> </v>
      </c>
      <c r="K389" s="25"/>
    </row>
    <row r="390" spans="1:11" x14ac:dyDescent="0.2">
      <c r="A390" s="24"/>
      <c r="B390" s="25"/>
      <c r="C390" s="25" t="str">
        <f t="shared" si="15"/>
        <v xml:space="preserve"> </v>
      </c>
      <c r="D390" s="26"/>
      <c r="E390" s="26"/>
      <c r="F390" s="26"/>
      <c r="G390" s="27"/>
      <c r="H390" s="25"/>
      <c r="I390" s="26">
        <f t="shared" si="16"/>
        <v>0</v>
      </c>
      <c r="J390" s="89" t="str">
        <f t="shared" si="17"/>
        <v xml:space="preserve"> </v>
      </c>
      <c r="K390" s="25"/>
    </row>
    <row r="391" spans="1:11" x14ac:dyDescent="0.2">
      <c r="A391" s="24"/>
      <c r="B391" s="25"/>
      <c r="C391" s="25" t="str">
        <f t="shared" si="15"/>
        <v xml:space="preserve"> </v>
      </c>
      <c r="D391" s="26"/>
      <c r="E391" s="26"/>
      <c r="F391" s="26"/>
      <c r="G391" s="27"/>
      <c r="H391" s="25"/>
      <c r="I391" s="26">
        <f t="shared" si="16"/>
        <v>0</v>
      </c>
      <c r="J391" s="89" t="str">
        <f t="shared" si="17"/>
        <v xml:space="preserve"> </v>
      </c>
      <c r="K391" s="25"/>
    </row>
    <row r="392" spans="1:11" x14ac:dyDescent="0.2">
      <c r="A392" s="24"/>
      <c r="B392" s="25"/>
      <c r="C392" s="25" t="str">
        <f t="shared" si="15"/>
        <v xml:space="preserve"> </v>
      </c>
      <c r="D392" s="26"/>
      <c r="E392" s="26"/>
      <c r="F392" s="26"/>
      <c r="G392" s="27"/>
      <c r="H392" s="25"/>
      <c r="I392" s="26">
        <f t="shared" si="16"/>
        <v>0</v>
      </c>
      <c r="J392" s="89" t="str">
        <f t="shared" si="17"/>
        <v xml:space="preserve"> </v>
      </c>
      <c r="K392" s="25"/>
    </row>
    <row r="393" spans="1:11" x14ac:dyDescent="0.2">
      <c r="A393" s="24"/>
      <c r="B393" s="25"/>
      <c r="C393" s="25" t="str">
        <f t="shared" si="15"/>
        <v xml:space="preserve"> </v>
      </c>
      <c r="D393" s="26"/>
      <c r="E393" s="26"/>
      <c r="F393" s="26"/>
      <c r="G393" s="27"/>
      <c r="H393" s="25"/>
      <c r="I393" s="26">
        <f t="shared" si="16"/>
        <v>0</v>
      </c>
      <c r="J393" s="89" t="str">
        <f t="shared" si="17"/>
        <v xml:space="preserve"> </v>
      </c>
      <c r="K393" s="25"/>
    </row>
    <row r="394" spans="1:11" x14ac:dyDescent="0.2">
      <c r="A394" s="24"/>
      <c r="B394" s="25"/>
      <c r="C394" s="25" t="str">
        <f t="shared" si="15"/>
        <v xml:space="preserve"> </v>
      </c>
      <c r="D394" s="26"/>
      <c r="E394" s="26"/>
      <c r="F394" s="26"/>
      <c r="G394" s="27"/>
      <c r="H394" s="25"/>
      <c r="I394" s="26">
        <f t="shared" si="16"/>
        <v>0</v>
      </c>
      <c r="J394" s="89" t="str">
        <f t="shared" si="17"/>
        <v xml:space="preserve"> </v>
      </c>
      <c r="K394" s="25"/>
    </row>
    <row r="395" spans="1:11" x14ac:dyDescent="0.2">
      <c r="A395" s="24"/>
      <c r="B395" s="25"/>
      <c r="C395" s="25" t="str">
        <f t="shared" si="15"/>
        <v xml:space="preserve"> </v>
      </c>
      <c r="D395" s="26"/>
      <c r="E395" s="26"/>
      <c r="F395" s="26"/>
      <c r="G395" s="27"/>
      <c r="H395" s="25"/>
      <c r="I395" s="26">
        <f t="shared" si="16"/>
        <v>0</v>
      </c>
      <c r="J395" s="89" t="str">
        <f t="shared" si="17"/>
        <v xml:space="preserve"> </v>
      </c>
      <c r="K395" s="25"/>
    </row>
    <row r="396" spans="1:11" x14ac:dyDescent="0.2">
      <c r="A396" s="24"/>
      <c r="B396" s="25"/>
      <c r="C396" s="25" t="str">
        <f t="shared" si="15"/>
        <v xml:space="preserve"> </v>
      </c>
      <c r="D396" s="26"/>
      <c r="E396" s="26"/>
      <c r="F396" s="26"/>
      <c r="G396" s="27"/>
      <c r="H396" s="25"/>
      <c r="I396" s="26">
        <f t="shared" si="16"/>
        <v>0</v>
      </c>
      <c r="J396" s="89" t="str">
        <f t="shared" si="17"/>
        <v xml:space="preserve"> </v>
      </c>
      <c r="K396" s="25"/>
    </row>
    <row r="397" spans="1:11" x14ac:dyDescent="0.2">
      <c r="A397" s="24"/>
      <c r="B397" s="25"/>
      <c r="C397" s="25" t="str">
        <f t="shared" si="15"/>
        <v xml:space="preserve"> </v>
      </c>
      <c r="D397" s="26"/>
      <c r="E397" s="26"/>
      <c r="F397" s="26"/>
      <c r="G397" s="27"/>
      <c r="H397" s="25"/>
      <c r="I397" s="26">
        <f t="shared" si="16"/>
        <v>0</v>
      </c>
      <c r="J397" s="89" t="str">
        <f t="shared" si="17"/>
        <v xml:space="preserve"> </v>
      </c>
      <c r="K397" s="25"/>
    </row>
    <row r="398" spans="1:11" x14ac:dyDescent="0.2">
      <c r="A398" s="24"/>
      <c r="B398" s="25"/>
      <c r="C398" s="25" t="str">
        <f t="shared" si="15"/>
        <v xml:space="preserve"> </v>
      </c>
      <c r="D398" s="26"/>
      <c r="E398" s="26"/>
      <c r="F398" s="26"/>
      <c r="G398" s="27"/>
      <c r="H398" s="25"/>
      <c r="I398" s="26">
        <f t="shared" si="16"/>
        <v>0</v>
      </c>
      <c r="J398" s="89" t="str">
        <f t="shared" si="17"/>
        <v xml:space="preserve"> </v>
      </c>
      <c r="K398" s="25"/>
    </row>
    <row r="399" spans="1:11" x14ac:dyDescent="0.2">
      <c r="A399" s="24"/>
      <c r="B399" s="25"/>
      <c r="C399" s="25" t="str">
        <f t="shared" si="15"/>
        <v xml:space="preserve"> </v>
      </c>
      <c r="D399" s="26"/>
      <c r="E399" s="26"/>
      <c r="F399" s="26"/>
      <c r="G399" s="27"/>
      <c r="H399" s="25"/>
      <c r="I399" s="26">
        <f t="shared" si="16"/>
        <v>0</v>
      </c>
      <c r="J399" s="89" t="str">
        <f t="shared" si="17"/>
        <v xml:space="preserve"> </v>
      </c>
      <c r="K399" s="25"/>
    </row>
    <row r="400" spans="1:11" x14ac:dyDescent="0.2">
      <c r="A400" s="24"/>
      <c r="B400" s="25"/>
      <c r="C400" s="25" t="str">
        <f t="shared" ref="C400:C463" si="18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9">H400-D400</f>
        <v>0</v>
      </c>
      <c r="J400" s="89" t="str">
        <f t="shared" ref="J400:J463" si="20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8"/>
        <v xml:space="preserve"> </v>
      </c>
      <c r="D401" s="26"/>
      <c r="E401" s="26"/>
      <c r="F401" s="26"/>
      <c r="G401" s="27"/>
      <c r="H401" s="25"/>
      <c r="I401" s="26">
        <f t="shared" si="19"/>
        <v>0</v>
      </c>
      <c r="J401" s="89" t="str">
        <f t="shared" si="20"/>
        <v xml:space="preserve"> </v>
      </c>
      <c r="K401" s="25"/>
    </row>
    <row r="402" spans="1:11" x14ac:dyDescent="0.2">
      <c r="A402" s="24"/>
      <c r="B402" s="25"/>
      <c r="C402" s="25" t="str">
        <f t="shared" si="18"/>
        <v xml:space="preserve"> </v>
      </c>
      <c r="D402" s="26"/>
      <c r="E402" s="26"/>
      <c r="F402" s="26"/>
      <c r="G402" s="27"/>
      <c r="H402" s="25"/>
      <c r="I402" s="26">
        <f t="shared" si="19"/>
        <v>0</v>
      </c>
      <c r="J402" s="89" t="str">
        <f t="shared" si="20"/>
        <v xml:space="preserve"> </v>
      </c>
      <c r="K402" s="25"/>
    </row>
    <row r="403" spans="1:11" x14ac:dyDescent="0.2">
      <c r="A403" s="24"/>
      <c r="B403" s="25"/>
      <c r="C403" s="25" t="str">
        <f t="shared" si="18"/>
        <v xml:space="preserve"> </v>
      </c>
      <c r="D403" s="26"/>
      <c r="E403" s="26"/>
      <c r="F403" s="26"/>
      <c r="G403" s="27"/>
      <c r="H403" s="25"/>
      <c r="I403" s="26">
        <f t="shared" si="19"/>
        <v>0</v>
      </c>
      <c r="J403" s="89" t="str">
        <f t="shared" si="20"/>
        <v xml:space="preserve"> </v>
      </c>
      <c r="K403" s="25"/>
    </row>
    <row r="404" spans="1:11" x14ac:dyDescent="0.2">
      <c r="A404" s="24"/>
      <c r="B404" s="25"/>
      <c r="C404" s="25" t="str">
        <f t="shared" si="18"/>
        <v xml:space="preserve"> </v>
      </c>
      <c r="D404" s="26"/>
      <c r="E404" s="26"/>
      <c r="F404" s="26"/>
      <c r="G404" s="27"/>
      <c r="H404" s="25"/>
      <c r="I404" s="26">
        <f t="shared" si="19"/>
        <v>0</v>
      </c>
      <c r="J404" s="89" t="str">
        <f t="shared" si="20"/>
        <v xml:space="preserve"> </v>
      </c>
      <c r="K404" s="25"/>
    </row>
    <row r="405" spans="1:11" x14ac:dyDescent="0.2">
      <c r="A405" s="24"/>
      <c r="B405" s="25"/>
      <c r="C405" s="25" t="str">
        <f t="shared" si="18"/>
        <v xml:space="preserve"> </v>
      </c>
      <c r="D405" s="26"/>
      <c r="E405" s="26"/>
      <c r="F405" s="26"/>
      <c r="G405" s="27"/>
      <c r="H405" s="25"/>
      <c r="I405" s="26">
        <f t="shared" si="19"/>
        <v>0</v>
      </c>
      <c r="J405" s="89" t="str">
        <f t="shared" si="20"/>
        <v xml:space="preserve"> </v>
      </c>
      <c r="K405" s="25"/>
    </row>
    <row r="406" spans="1:11" x14ac:dyDescent="0.2">
      <c r="A406" s="24"/>
      <c r="B406" s="25"/>
      <c r="C406" s="25" t="str">
        <f t="shared" si="18"/>
        <v xml:space="preserve"> </v>
      </c>
      <c r="D406" s="26"/>
      <c r="E406" s="26"/>
      <c r="F406" s="26"/>
      <c r="G406" s="27"/>
      <c r="H406" s="25"/>
      <c r="I406" s="26">
        <f t="shared" si="19"/>
        <v>0</v>
      </c>
      <c r="J406" s="89" t="str">
        <f t="shared" si="20"/>
        <v xml:space="preserve"> </v>
      </c>
      <c r="K406" s="25"/>
    </row>
    <row r="407" spans="1:11" x14ac:dyDescent="0.2">
      <c r="A407" s="24"/>
      <c r="B407" s="25"/>
      <c r="C407" s="25" t="str">
        <f t="shared" si="18"/>
        <v xml:space="preserve"> </v>
      </c>
      <c r="D407" s="26"/>
      <c r="E407" s="26"/>
      <c r="F407" s="26"/>
      <c r="G407" s="27"/>
      <c r="H407" s="25"/>
      <c r="I407" s="26">
        <f t="shared" si="19"/>
        <v>0</v>
      </c>
      <c r="J407" s="89" t="str">
        <f t="shared" si="20"/>
        <v xml:space="preserve"> </v>
      </c>
      <c r="K407" s="25"/>
    </row>
    <row r="408" spans="1:11" x14ac:dyDescent="0.2">
      <c r="A408" s="24"/>
      <c r="B408" s="25"/>
      <c r="C408" s="25" t="str">
        <f t="shared" si="18"/>
        <v xml:space="preserve"> </v>
      </c>
      <c r="D408" s="26"/>
      <c r="E408" s="26"/>
      <c r="F408" s="26"/>
      <c r="G408" s="27"/>
      <c r="H408" s="25"/>
      <c r="I408" s="26">
        <f t="shared" si="19"/>
        <v>0</v>
      </c>
      <c r="J408" s="89" t="str">
        <f t="shared" si="20"/>
        <v xml:space="preserve"> </v>
      </c>
      <c r="K408" s="25"/>
    </row>
    <row r="409" spans="1:11" x14ac:dyDescent="0.2">
      <c r="A409" s="24"/>
      <c r="B409" s="25"/>
      <c r="C409" s="25" t="str">
        <f t="shared" si="18"/>
        <v xml:space="preserve"> </v>
      </c>
      <c r="D409" s="26"/>
      <c r="E409" s="26"/>
      <c r="F409" s="26"/>
      <c r="G409" s="27"/>
      <c r="H409" s="25"/>
      <c r="I409" s="26">
        <f t="shared" si="19"/>
        <v>0</v>
      </c>
      <c r="J409" s="89" t="str">
        <f t="shared" si="20"/>
        <v xml:space="preserve"> </v>
      </c>
      <c r="K409" s="25"/>
    </row>
    <row r="410" spans="1:11" x14ac:dyDescent="0.2">
      <c r="A410" s="24"/>
      <c r="B410" s="25"/>
      <c r="C410" s="25" t="str">
        <f t="shared" si="18"/>
        <v xml:space="preserve"> </v>
      </c>
      <c r="D410" s="26"/>
      <c r="E410" s="26"/>
      <c r="F410" s="26"/>
      <c r="G410" s="27"/>
      <c r="H410" s="25"/>
      <c r="I410" s="26">
        <f t="shared" si="19"/>
        <v>0</v>
      </c>
      <c r="J410" s="89" t="str">
        <f t="shared" si="20"/>
        <v xml:space="preserve"> </v>
      </c>
      <c r="K410" s="25"/>
    </row>
    <row r="411" spans="1:11" x14ac:dyDescent="0.2">
      <c r="A411" s="24"/>
      <c r="B411" s="25"/>
      <c r="C411" s="25" t="str">
        <f t="shared" si="18"/>
        <v xml:space="preserve"> </v>
      </c>
      <c r="D411" s="26"/>
      <c r="E411" s="26"/>
      <c r="F411" s="26"/>
      <c r="G411" s="27"/>
      <c r="H411" s="25"/>
      <c r="I411" s="26">
        <f t="shared" si="19"/>
        <v>0</v>
      </c>
      <c r="J411" s="89" t="str">
        <f t="shared" si="20"/>
        <v xml:space="preserve"> </v>
      </c>
      <c r="K411" s="25"/>
    </row>
    <row r="412" spans="1:11" x14ac:dyDescent="0.2">
      <c r="A412" s="24"/>
      <c r="B412" s="25"/>
      <c r="C412" s="25" t="str">
        <f t="shared" si="18"/>
        <v xml:space="preserve"> </v>
      </c>
      <c r="D412" s="26"/>
      <c r="E412" s="26"/>
      <c r="F412" s="26"/>
      <c r="G412" s="27"/>
      <c r="H412" s="25"/>
      <c r="I412" s="26">
        <f t="shared" si="19"/>
        <v>0</v>
      </c>
      <c r="J412" s="89" t="str">
        <f t="shared" si="20"/>
        <v xml:space="preserve"> </v>
      </c>
      <c r="K412" s="25"/>
    </row>
    <row r="413" spans="1:11" x14ac:dyDescent="0.2">
      <c r="A413" s="24"/>
      <c r="B413" s="25"/>
      <c r="C413" s="25" t="str">
        <f t="shared" si="18"/>
        <v xml:space="preserve"> </v>
      </c>
      <c r="D413" s="26"/>
      <c r="E413" s="26"/>
      <c r="F413" s="26"/>
      <c r="G413" s="27"/>
      <c r="H413" s="25"/>
      <c r="I413" s="26">
        <f t="shared" si="19"/>
        <v>0</v>
      </c>
      <c r="J413" s="89" t="str">
        <f t="shared" si="20"/>
        <v xml:space="preserve"> </v>
      </c>
      <c r="K413" s="25"/>
    </row>
    <row r="414" spans="1:11" x14ac:dyDescent="0.2">
      <c r="A414" s="24"/>
      <c r="B414" s="25"/>
      <c r="C414" s="25" t="str">
        <f t="shared" si="18"/>
        <v xml:space="preserve"> </v>
      </c>
      <c r="D414" s="26"/>
      <c r="E414" s="26"/>
      <c r="F414" s="26"/>
      <c r="G414" s="27"/>
      <c r="H414" s="25"/>
      <c r="I414" s="26">
        <f t="shared" si="19"/>
        <v>0</v>
      </c>
      <c r="J414" s="89" t="str">
        <f t="shared" si="20"/>
        <v xml:space="preserve"> </v>
      </c>
      <c r="K414" s="25"/>
    </row>
    <row r="415" spans="1:11" x14ac:dyDescent="0.2">
      <c r="A415" s="24"/>
      <c r="B415" s="25"/>
      <c r="C415" s="25" t="str">
        <f t="shared" si="18"/>
        <v xml:space="preserve"> </v>
      </c>
      <c r="D415" s="26"/>
      <c r="E415" s="26"/>
      <c r="F415" s="26"/>
      <c r="G415" s="27"/>
      <c r="H415" s="25"/>
      <c r="I415" s="26">
        <f t="shared" si="19"/>
        <v>0</v>
      </c>
      <c r="J415" s="89" t="str">
        <f t="shared" si="20"/>
        <v xml:space="preserve"> </v>
      </c>
      <c r="K415" s="25"/>
    </row>
    <row r="416" spans="1:11" x14ac:dyDescent="0.2">
      <c r="A416" s="24"/>
      <c r="B416" s="25"/>
      <c r="C416" s="25" t="str">
        <f t="shared" si="18"/>
        <v xml:space="preserve"> </v>
      </c>
      <c r="D416" s="26"/>
      <c r="E416" s="26"/>
      <c r="F416" s="26"/>
      <c r="G416" s="27"/>
      <c r="H416" s="25"/>
      <c r="I416" s="26">
        <f t="shared" si="19"/>
        <v>0</v>
      </c>
      <c r="J416" s="89" t="str">
        <f t="shared" si="20"/>
        <v xml:space="preserve"> </v>
      </c>
      <c r="K416" s="25"/>
    </row>
    <row r="417" spans="1:11" x14ac:dyDescent="0.2">
      <c r="A417" s="24"/>
      <c r="B417" s="25"/>
      <c r="C417" s="25" t="str">
        <f t="shared" si="18"/>
        <v xml:space="preserve"> </v>
      </c>
      <c r="D417" s="26"/>
      <c r="E417" s="26"/>
      <c r="F417" s="26"/>
      <c r="G417" s="27"/>
      <c r="H417" s="25"/>
      <c r="I417" s="26">
        <f t="shared" si="19"/>
        <v>0</v>
      </c>
      <c r="J417" s="89" t="str">
        <f t="shared" si="20"/>
        <v xml:space="preserve"> </v>
      </c>
      <c r="K417" s="25"/>
    </row>
    <row r="418" spans="1:11" x14ac:dyDescent="0.2">
      <c r="A418" s="24"/>
      <c r="B418" s="25"/>
      <c r="C418" s="25" t="str">
        <f t="shared" si="18"/>
        <v xml:space="preserve"> </v>
      </c>
      <c r="D418" s="26"/>
      <c r="E418" s="26"/>
      <c r="F418" s="26"/>
      <c r="G418" s="27"/>
      <c r="H418" s="25"/>
      <c r="I418" s="26">
        <f t="shared" si="19"/>
        <v>0</v>
      </c>
      <c r="J418" s="89" t="str">
        <f t="shared" si="20"/>
        <v xml:space="preserve"> </v>
      </c>
      <c r="K418" s="25"/>
    </row>
    <row r="419" spans="1:11" x14ac:dyDescent="0.2">
      <c r="A419" s="24"/>
      <c r="B419" s="25"/>
      <c r="C419" s="25" t="str">
        <f t="shared" si="18"/>
        <v xml:space="preserve"> </v>
      </c>
      <c r="D419" s="26"/>
      <c r="E419" s="26"/>
      <c r="F419" s="26"/>
      <c r="G419" s="27"/>
      <c r="H419" s="25"/>
      <c r="I419" s="26">
        <f t="shared" si="19"/>
        <v>0</v>
      </c>
      <c r="J419" s="89" t="str">
        <f t="shared" si="20"/>
        <v xml:space="preserve"> </v>
      </c>
      <c r="K419" s="25"/>
    </row>
    <row r="420" spans="1:11" x14ac:dyDescent="0.2">
      <c r="A420" s="24"/>
      <c r="B420" s="25"/>
      <c r="C420" s="25" t="str">
        <f t="shared" si="18"/>
        <v xml:space="preserve"> </v>
      </c>
      <c r="D420" s="26"/>
      <c r="E420" s="26"/>
      <c r="F420" s="26"/>
      <c r="G420" s="27"/>
      <c r="H420" s="25"/>
      <c r="I420" s="26">
        <f t="shared" si="19"/>
        <v>0</v>
      </c>
      <c r="J420" s="89" t="str">
        <f t="shared" si="20"/>
        <v xml:space="preserve"> </v>
      </c>
      <c r="K420" s="25"/>
    </row>
    <row r="421" spans="1:11" x14ac:dyDescent="0.2">
      <c r="A421" s="24"/>
      <c r="B421" s="25"/>
      <c r="C421" s="25" t="str">
        <f t="shared" si="18"/>
        <v xml:space="preserve"> </v>
      </c>
      <c r="D421" s="26"/>
      <c r="E421" s="26"/>
      <c r="F421" s="26"/>
      <c r="G421" s="27"/>
      <c r="H421" s="25"/>
      <c r="I421" s="26">
        <f t="shared" si="19"/>
        <v>0</v>
      </c>
      <c r="J421" s="89" t="str">
        <f t="shared" si="20"/>
        <v xml:space="preserve"> </v>
      </c>
      <c r="K421" s="25"/>
    </row>
    <row r="422" spans="1:11" x14ac:dyDescent="0.2">
      <c r="A422" s="24"/>
      <c r="B422" s="25"/>
      <c r="C422" s="25" t="str">
        <f t="shared" si="18"/>
        <v xml:space="preserve"> </v>
      </c>
      <c r="D422" s="26"/>
      <c r="E422" s="26"/>
      <c r="F422" s="26"/>
      <c r="G422" s="27"/>
      <c r="H422" s="25"/>
      <c r="I422" s="26">
        <f t="shared" si="19"/>
        <v>0</v>
      </c>
      <c r="J422" s="89" t="str">
        <f t="shared" si="20"/>
        <v xml:space="preserve"> </v>
      </c>
      <c r="K422" s="25"/>
    </row>
    <row r="423" spans="1:11" x14ac:dyDescent="0.2">
      <c r="A423" s="24"/>
      <c r="B423" s="25"/>
      <c r="C423" s="25" t="str">
        <f t="shared" si="18"/>
        <v xml:space="preserve"> </v>
      </c>
      <c r="D423" s="26"/>
      <c r="E423" s="26"/>
      <c r="F423" s="26"/>
      <c r="G423" s="27"/>
      <c r="H423" s="25"/>
      <c r="I423" s="26">
        <f t="shared" si="19"/>
        <v>0</v>
      </c>
      <c r="J423" s="89" t="str">
        <f t="shared" si="20"/>
        <v xml:space="preserve"> </v>
      </c>
      <c r="K423" s="25"/>
    </row>
    <row r="424" spans="1:11" x14ac:dyDescent="0.2">
      <c r="A424" s="24"/>
      <c r="B424" s="25"/>
      <c r="C424" s="25" t="str">
        <f t="shared" si="18"/>
        <v xml:space="preserve"> </v>
      </c>
      <c r="D424" s="26"/>
      <c r="E424" s="26"/>
      <c r="F424" s="26"/>
      <c r="G424" s="27"/>
      <c r="H424" s="25"/>
      <c r="I424" s="26">
        <f t="shared" si="19"/>
        <v>0</v>
      </c>
      <c r="J424" s="89" t="str">
        <f t="shared" si="20"/>
        <v xml:space="preserve"> </v>
      </c>
      <c r="K424" s="25"/>
    </row>
    <row r="425" spans="1:11" x14ac:dyDescent="0.2">
      <c r="A425" s="24"/>
      <c r="B425" s="25"/>
      <c r="C425" s="25" t="str">
        <f t="shared" si="18"/>
        <v xml:space="preserve"> </v>
      </c>
      <c r="D425" s="26"/>
      <c r="E425" s="26"/>
      <c r="F425" s="26"/>
      <c r="G425" s="27"/>
      <c r="H425" s="25"/>
      <c r="I425" s="26">
        <f t="shared" si="19"/>
        <v>0</v>
      </c>
      <c r="J425" s="89" t="str">
        <f t="shared" si="20"/>
        <v xml:space="preserve"> </v>
      </c>
      <c r="K425" s="25"/>
    </row>
    <row r="426" spans="1:11" x14ac:dyDescent="0.2">
      <c r="A426" s="24"/>
      <c r="B426" s="25"/>
      <c r="C426" s="25" t="str">
        <f t="shared" si="18"/>
        <v xml:space="preserve"> </v>
      </c>
      <c r="D426" s="26"/>
      <c r="E426" s="26"/>
      <c r="F426" s="26"/>
      <c r="G426" s="27"/>
      <c r="H426" s="25"/>
      <c r="I426" s="26">
        <f t="shared" si="19"/>
        <v>0</v>
      </c>
      <c r="J426" s="89" t="str">
        <f t="shared" si="20"/>
        <v xml:space="preserve"> </v>
      </c>
      <c r="K426" s="25"/>
    </row>
    <row r="427" spans="1:11" x14ac:dyDescent="0.2">
      <c r="A427" s="24"/>
      <c r="B427" s="25"/>
      <c r="C427" s="25" t="str">
        <f t="shared" si="18"/>
        <v xml:space="preserve"> </v>
      </c>
      <c r="D427" s="26"/>
      <c r="E427" s="26"/>
      <c r="F427" s="26"/>
      <c r="G427" s="27"/>
      <c r="H427" s="25"/>
      <c r="I427" s="26">
        <f t="shared" si="19"/>
        <v>0</v>
      </c>
      <c r="J427" s="89" t="str">
        <f t="shared" si="20"/>
        <v xml:space="preserve"> </v>
      </c>
      <c r="K427" s="25"/>
    </row>
    <row r="428" spans="1:11" x14ac:dyDescent="0.2">
      <c r="A428" s="24"/>
      <c r="B428" s="25"/>
      <c r="C428" s="25" t="str">
        <f t="shared" si="18"/>
        <v xml:space="preserve"> </v>
      </c>
      <c r="D428" s="26"/>
      <c r="E428" s="26"/>
      <c r="F428" s="26"/>
      <c r="G428" s="27"/>
      <c r="H428" s="25"/>
      <c r="I428" s="26">
        <f t="shared" si="19"/>
        <v>0</v>
      </c>
      <c r="J428" s="89" t="str">
        <f t="shared" si="20"/>
        <v xml:space="preserve"> </v>
      </c>
      <c r="K428" s="25"/>
    </row>
    <row r="429" spans="1:11" x14ac:dyDescent="0.2">
      <c r="A429" s="24"/>
      <c r="B429" s="25"/>
      <c r="C429" s="25" t="str">
        <f t="shared" si="18"/>
        <v xml:space="preserve"> </v>
      </c>
      <c r="D429" s="26"/>
      <c r="E429" s="26"/>
      <c r="F429" s="26"/>
      <c r="G429" s="27"/>
      <c r="H429" s="25"/>
      <c r="I429" s="26">
        <f t="shared" si="19"/>
        <v>0</v>
      </c>
      <c r="J429" s="89" t="str">
        <f t="shared" si="20"/>
        <v xml:space="preserve"> </v>
      </c>
      <c r="K429" s="25"/>
    </row>
    <row r="430" spans="1:11" x14ac:dyDescent="0.2">
      <c r="A430" s="24"/>
      <c r="B430" s="25"/>
      <c r="C430" s="25" t="str">
        <f t="shared" si="18"/>
        <v xml:space="preserve"> </v>
      </c>
      <c r="D430" s="26"/>
      <c r="E430" s="26"/>
      <c r="F430" s="26"/>
      <c r="G430" s="27"/>
      <c r="H430" s="25"/>
      <c r="I430" s="26">
        <f t="shared" si="19"/>
        <v>0</v>
      </c>
      <c r="J430" s="89" t="str">
        <f t="shared" si="20"/>
        <v xml:space="preserve"> </v>
      </c>
      <c r="K430" s="25"/>
    </row>
    <row r="431" spans="1:11" x14ac:dyDescent="0.2">
      <c r="A431" s="24"/>
      <c r="B431" s="25"/>
      <c r="C431" s="25" t="str">
        <f t="shared" si="18"/>
        <v xml:space="preserve"> </v>
      </c>
      <c r="D431" s="26"/>
      <c r="E431" s="26"/>
      <c r="F431" s="26"/>
      <c r="G431" s="27"/>
      <c r="H431" s="25"/>
      <c r="I431" s="26">
        <f t="shared" si="19"/>
        <v>0</v>
      </c>
      <c r="J431" s="89" t="str">
        <f t="shared" si="20"/>
        <v xml:space="preserve"> </v>
      </c>
      <c r="K431" s="25"/>
    </row>
    <row r="432" spans="1:11" x14ac:dyDescent="0.2">
      <c r="A432" s="24"/>
      <c r="B432" s="25"/>
      <c r="C432" s="25" t="str">
        <f t="shared" si="18"/>
        <v xml:space="preserve"> </v>
      </c>
      <c r="D432" s="26"/>
      <c r="E432" s="26"/>
      <c r="F432" s="26"/>
      <c r="G432" s="27"/>
      <c r="H432" s="25"/>
      <c r="I432" s="26">
        <f t="shared" si="19"/>
        <v>0</v>
      </c>
      <c r="J432" s="89" t="str">
        <f t="shared" si="20"/>
        <v xml:space="preserve"> </v>
      </c>
      <c r="K432" s="25"/>
    </row>
    <row r="433" spans="1:11" x14ac:dyDescent="0.2">
      <c r="A433" s="24"/>
      <c r="B433" s="25"/>
      <c r="C433" s="25" t="str">
        <f t="shared" si="18"/>
        <v xml:space="preserve"> </v>
      </c>
      <c r="D433" s="26"/>
      <c r="E433" s="26"/>
      <c r="F433" s="26"/>
      <c r="G433" s="27"/>
      <c r="H433" s="25"/>
      <c r="I433" s="26">
        <f t="shared" si="19"/>
        <v>0</v>
      </c>
      <c r="J433" s="89" t="str">
        <f t="shared" si="20"/>
        <v xml:space="preserve"> </v>
      </c>
      <c r="K433" s="25"/>
    </row>
    <row r="434" spans="1:11" x14ac:dyDescent="0.2">
      <c r="A434" s="24"/>
      <c r="B434" s="25"/>
      <c r="C434" s="25" t="str">
        <f t="shared" si="18"/>
        <v xml:space="preserve"> </v>
      </c>
      <c r="D434" s="26"/>
      <c r="E434" s="26"/>
      <c r="F434" s="26"/>
      <c r="G434" s="27"/>
      <c r="H434" s="25"/>
      <c r="I434" s="26">
        <f t="shared" si="19"/>
        <v>0</v>
      </c>
      <c r="J434" s="89" t="str">
        <f t="shared" si="20"/>
        <v xml:space="preserve"> </v>
      </c>
      <c r="K434" s="25"/>
    </row>
    <row r="435" spans="1:11" x14ac:dyDescent="0.2">
      <c r="A435" s="24"/>
      <c r="B435" s="25"/>
      <c r="C435" s="25" t="str">
        <f t="shared" si="18"/>
        <v xml:space="preserve"> </v>
      </c>
      <c r="D435" s="26"/>
      <c r="E435" s="26"/>
      <c r="F435" s="26"/>
      <c r="G435" s="27"/>
      <c r="H435" s="25"/>
      <c r="I435" s="26">
        <f t="shared" si="19"/>
        <v>0</v>
      </c>
      <c r="J435" s="89" t="str">
        <f t="shared" si="20"/>
        <v xml:space="preserve"> </v>
      </c>
      <c r="K435" s="25"/>
    </row>
    <row r="436" spans="1:11" x14ac:dyDescent="0.2">
      <c r="A436" s="24"/>
      <c r="B436" s="25"/>
      <c r="C436" s="25" t="str">
        <f t="shared" si="18"/>
        <v xml:space="preserve"> </v>
      </c>
      <c r="D436" s="26"/>
      <c r="E436" s="26"/>
      <c r="F436" s="26"/>
      <c r="G436" s="27"/>
      <c r="H436" s="25"/>
      <c r="I436" s="26">
        <f t="shared" si="19"/>
        <v>0</v>
      </c>
      <c r="J436" s="89" t="str">
        <f t="shared" si="20"/>
        <v xml:space="preserve"> </v>
      </c>
      <c r="K436" s="25"/>
    </row>
    <row r="437" spans="1:11" x14ac:dyDescent="0.2">
      <c r="A437" s="24"/>
      <c r="B437" s="25"/>
      <c r="C437" s="25" t="str">
        <f t="shared" si="18"/>
        <v xml:space="preserve"> </v>
      </c>
      <c r="D437" s="26"/>
      <c r="E437" s="26"/>
      <c r="F437" s="26"/>
      <c r="G437" s="27"/>
      <c r="H437" s="25"/>
      <c r="I437" s="26">
        <f t="shared" si="19"/>
        <v>0</v>
      </c>
      <c r="J437" s="89" t="str">
        <f t="shared" si="20"/>
        <v xml:space="preserve"> </v>
      </c>
      <c r="K437" s="25"/>
    </row>
    <row r="438" spans="1:11" x14ac:dyDescent="0.2">
      <c r="A438" s="24"/>
      <c r="B438" s="25"/>
      <c r="C438" s="25" t="str">
        <f t="shared" si="18"/>
        <v xml:space="preserve"> </v>
      </c>
      <c r="D438" s="26"/>
      <c r="E438" s="26"/>
      <c r="F438" s="26"/>
      <c r="G438" s="27"/>
      <c r="H438" s="25"/>
      <c r="I438" s="26">
        <f t="shared" si="19"/>
        <v>0</v>
      </c>
      <c r="J438" s="89" t="str">
        <f t="shared" si="20"/>
        <v xml:space="preserve"> </v>
      </c>
      <c r="K438" s="25"/>
    </row>
    <row r="439" spans="1:11" x14ac:dyDescent="0.2">
      <c r="A439" s="24"/>
      <c r="B439" s="25"/>
      <c r="C439" s="25" t="str">
        <f t="shared" si="18"/>
        <v xml:space="preserve"> </v>
      </c>
      <c r="D439" s="26"/>
      <c r="E439" s="26"/>
      <c r="F439" s="26"/>
      <c r="G439" s="27"/>
      <c r="H439" s="25"/>
      <c r="I439" s="26">
        <f t="shared" si="19"/>
        <v>0</v>
      </c>
      <c r="J439" s="89" t="str">
        <f t="shared" si="20"/>
        <v xml:space="preserve"> </v>
      </c>
      <c r="K439" s="25"/>
    </row>
    <row r="440" spans="1:11" x14ac:dyDescent="0.2">
      <c r="A440" s="24"/>
      <c r="B440" s="25"/>
      <c r="C440" s="25" t="str">
        <f t="shared" si="18"/>
        <v xml:space="preserve"> </v>
      </c>
      <c r="D440" s="26"/>
      <c r="E440" s="26"/>
      <c r="F440" s="26"/>
      <c r="G440" s="27"/>
      <c r="H440" s="25"/>
      <c r="I440" s="26">
        <f t="shared" si="19"/>
        <v>0</v>
      </c>
      <c r="J440" s="89" t="str">
        <f t="shared" si="20"/>
        <v xml:space="preserve"> </v>
      </c>
      <c r="K440" s="25"/>
    </row>
    <row r="441" spans="1:11" x14ac:dyDescent="0.2">
      <c r="A441" s="24"/>
      <c r="B441" s="25"/>
      <c r="C441" s="25" t="str">
        <f t="shared" si="18"/>
        <v xml:space="preserve"> </v>
      </c>
      <c r="D441" s="26"/>
      <c r="E441" s="26"/>
      <c r="F441" s="26"/>
      <c r="G441" s="27"/>
      <c r="H441" s="25"/>
      <c r="I441" s="26">
        <f t="shared" si="19"/>
        <v>0</v>
      </c>
      <c r="J441" s="89" t="str">
        <f t="shared" si="20"/>
        <v xml:space="preserve"> </v>
      </c>
      <c r="K441" s="25"/>
    </row>
    <row r="442" spans="1:11" x14ac:dyDescent="0.2">
      <c r="A442" s="24"/>
      <c r="B442" s="25"/>
      <c r="C442" s="25" t="str">
        <f t="shared" si="18"/>
        <v xml:space="preserve"> </v>
      </c>
      <c r="D442" s="26"/>
      <c r="E442" s="26"/>
      <c r="F442" s="26"/>
      <c r="G442" s="27"/>
      <c r="H442" s="25"/>
      <c r="I442" s="26">
        <f t="shared" si="19"/>
        <v>0</v>
      </c>
      <c r="J442" s="89" t="str">
        <f t="shared" si="20"/>
        <v xml:space="preserve"> </v>
      </c>
      <c r="K442" s="25"/>
    </row>
    <row r="443" spans="1:11" x14ac:dyDescent="0.2">
      <c r="A443" s="24"/>
      <c r="B443" s="25"/>
      <c r="C443" s="25" t="str">
        <f t="shared" si="18"/>
        <v xml:space="preserve"> </v>
      </c>
      <c r="D443" s="26"/>
      <c r="E443" s="26"/>
      <c r="F443" s="26"/>
      <c r="G443" s="27"/>
      <c r="H443" s="25"/>
      <c r="I443" s="26">
        <f t="shared" si="19"/>
        <v>0</v>
      </c>
      <c r="J443" s="89" t="str">
        <f t="shared" si="20"/>
        <v xml:space="preserve"> </v>
      </c>
      <c r="K443" s="25"/>
    </row>
    <row r="444" spans="1:11" x14ac:dyDescent="0.2">
      <c r="A444" s="24"/>
      <c r="B444" s="25"/>
      <c r="C444" s="25" t="str">
        <f t="shared" si="18"/>
        <v xml:space="preserve"> </v>
      </c>
      <c r="D444" s="26"/>
      <c r="E444" s="26"/>
      <c r="F444" s="26"/>
      <c r="G444" s="27"/>
      <c r="H444" s="25"/>
      <c r="I444" s="26">
        <f t="shared" si="19"/>
        <v>0</v>
      </c>
      <c r="J444" s="89" t="str">
        <f t="shared" si="20"/>
        <v xml:space="preserve"> </v>
      </c>
      <c r="K444" s="25"/>
    </row>
    <row r="445" spans="1:11" x14ac:dyDescent="0.2">
      <c r="A445" s="24"/>
      <c r="B445" s="25"/>
      <c r="C445" s="25" t="str">
        <f t="shared" si="18"/>
        <v xml:space="preserve"> </v>
      </c>
      <c r="D445" s="26"/>
      <c r="E445" s="26"/>
      <c r="F445" s="26"/>
      <c r="G445" s="27"/>
      <c r="H445" s="25"/>
      <c r="I445" s="26">
        <f t="shared" si="19"/>
        <v>0</v>
      </c>
      <c r="J445" s="89" t="str">
        <f t="shared" si="20"/>
        <v xml:space="preserve"> </v>
      </c>
      <c r="K445" s="25"/>
    </row>
    <row r="446" spans="1:11" x14ac:dyDescent="0.2">
      <c r="A446" s="24"/>
      <c r="B446" s="25"/>
      <c r="C446" s="25" t="str">
        <f t="shared" si="18"/>
        <v xml:space="preserve"> </v>
      </c>
      <c r="D446" s="26"/>
      <c r="E446" s="26"/>
      <c r="F446" s="26"/>
      <c r="G446" s="27"/>
      <c r="H446" s="25"/>
      <c r="I446" s="26">
        <f t="shared" si="19"/>
        <v>0</v>
      </c>
      <c r="J446" s="89" t="str">
        <f t="shared" si="20"/>
        <v xml:space="preserve"> </v>
      </c>
      <c r="K446" s="25"/>
    </row>
    <row r="447" spans="1:11" x14ac:dyDescent="0.2">
      <c r="A447" s="24"/>
      <c r="B447" s="25"/>
      <c r="C447" s="25" t="str">
        <f t="shared" si="18"/>
        <v xml:space="preserve"> </v>
      </c>
      <c r="D447" s="26"/>
      <c r="E447" s="26"/>
      <c r="F447" s="26"/>
      <c r="G447" s="27"/>
      <c r="H447" s="25"/>
      <c r="I447" s="26">
        <f t="shared" si="19"/>
        <v>0</v>
      </c>
      <c r="J447" s="89" t="str">
        <f t="shared" si="20"/>
        <v xml:space="preserve"> </v>
      </c>
      <c r="K447" s="25"/>
    </row>
    <row r="448" spans="1:11" x14ac:dyDescent="0.2">
      <c r="A448" s="24"/>
      <c r="B448" s="25"/>
      <c r="C448" s="25" t="str">
        <f t="shared" si="18"/>
        <v xml:space="preserve"> </v>
      </c>
      <c r="D448" s="26"/>
      <c r="E448" s="26"/>
      <c r="F448" s="26"/>
      <c r="G448" s="27"/>
      <c r="H448" s="25"/>
      <c r="I448" s="26">
        <f t="shared" si="19"/>
        <v>0</v>
      </c>
      <c r="J448" s="89" t="str">
        <f t="shared" si="20"/>
        <v xml:space="preserve"> </v>
      </c>
      <c r="K448" s="25"/>
    </row>
    <row r="449" spans="1:11" x14ac:dyDescent="0.2">
      <c r="A449" s="24"/>
      <c r="B449" s="25"/>
      <c r="C449" s="25" t="str">
        <f t="shared" si="18"/>
        <v xml:space="preserve"> </v>
      </c>
      <c r="D449" s="26"/>
      <c r="E449" s="26"/>
      <c r="F449" s="26"/>
      <c r="G449" s="27"/>
      <c r="H449" s="25"/>
      <c r="I449" s="26">
        <f t="shared" si="19"/>
        <v>0</v>
      </c>
      <c r="J449" s="89" t="str">
        <f t="shared" si="20"/>
        <v xml:space="preserve"> </v>
      </c>
      <c r="K449" s="25"/>
    </row>
    <row r="450" spans="1:11" x14ac:dyDescent="0.2">
      <c r="A450" s="24"/>
      <c r="B450" s="25"/>
      <c r="C450" s="25" t="str">
        <f t="shared" si="18"/>
        <v xml:space="preserve"> </v>
      </c>
      <c r="D450" s="26"/>
      <c r="E450" s="26"/>
      <c r="F450" s="26"/>
      <c r="G450" s="27"/>
      <c r="H450" s="25"/>
      <c r="I450" s="26">
        <f t="shared" si="19"/>
        <v>0</v>
      </c>
      <c r="J450" s="89" t="str">
        <f t="shared" si="20"/>
        <v xml:space="preserve"> </v>
      </c>
      <c r="K450" s="25"/>
    </row>
    <row r="451" spans="1:11" x14ac:dyDescent="0.2">
      <c r="A451" s="24"/>
      <c r="B451" s="25"/>
      <c r="C451" s="25" t="str">
        <f t="shared" si="18"/>
        <v xml:space="preserve"> </v>
      </c>
      <c r="D451" s="26"/>
      <c r="E451" s="26"/>
      <c r="F451" s="26"/>
      <c r="G451" s="27"/>
      <c r="H451" s="25"/>
      <c r="I451" s="26">
        <f t="shared" si="19"/>
        <v>0</v>
      </c>
      <c r="J451" s="89" t="str">
        <f t="shared" si="20"/>
        <v xml:space="preserve"> </v>
      </c>
      <c r="K451" s="25"/>
    </row>
    <row r="452" spans="1:11" x14ac:dyDescent="0.2">
      <c r="A452" s="24"/>
      <c r="B452" s="25"/>
      <c r="C452" s="25" t="str">
        <f t="shared" si="18"/>
        <v xml:space="preserve"> </v>
      </c>
      <c r="D452" s="26"/>
      <c r="E452" s="26"/>
      <c r="F452" s="26"/>
      <c r="G452" s="27"/>
      <c r="H452" s="25"/>
      <c r="I452" s="26">
        <f t="shared" si="19"/>
        <v>0</v>
      </c>
      <c r="J452" s="89" t="str">
        <f t="shared" si="20"/>
        <v xml:space="preserve"> </v>
      </c>
      <c r="K452" s="25"/>
    </row>
    <row r="453" spans="1:11" x14ac:dyDescent="0.2">
      <c r="A453" s="24"/>
      <c r="B453" s="25"/>
      <c r="C453" s="25" t="str">
        <f t="shared" si="18"/>
        <v xml:space="preserve"> </v>
      </c>
      <c r="D453" s="26"/>
      <c r="E453" s="26"/>
      <c r="F453" s="26"/>
      <c r="G453" s="27"/>
      <c r="H453" s="25"/>
      <c r="I453" s="26">
        <f t="shared" si="19"/>
        <v>0</v>
      </c>
      <c r="J453" s="89" t="str">
        <f t="shared" si="20"/>
        <v xml:space="preserve"> </v>
      </c>
      <c r="K453" s="25"/>
    </row>
    <row r="454" spans="1:11" x14ac:dyDescent="0.2">
      <c r="A454" s="24"/>
      <c r="B454" s="25"/>
      <c r="C454" s="25" t="str">
        <f t="shared" si="18"/>
        <v xml:space="preserve"> </v>
      </c>
      <c r="D454" s="26"/>
      <c r="E454" s="26"/>
      <c r="F454" s="26"/>
      <c r="G454" s="27"/>
      <c r="H454" s="25"/>
      <c r="I454" s="26">
        <f t="shared" si="19"/>
        <v>0</v>
      </c>
      <c r="J454" s="89" t="str">
        <f t="shared" si="20"/>
        <v xml:space="preserve"> </v>
      </c>
      <c r="K454" s="25"/>
    </row>
    <row r="455" spans="1:11" x14ac:dyDescent="0.2">
      <c r="A455" s="24"/>
      <c r="B455" s="25"/>
      <c r="C455" s="25" t="str">
        <f t="shared" si="18"/>
        <v xml:space="preserve"> </v>
      </c>
      <c r="D455" s="26"/>
      <c r="E455" s="26"/>
      <c r="F455" s="26"/>
      <c r="G455" s="27"/>
      <c r="H455" s="25"/>
      <c r="I455" s="26">
        <f t="shared" si="19"/>
        <v>0</v>
      </c>
      <c r="J455" s="89" t="str">
        <f t="shared" si="20"/>
        <v xml:space="preserve"> </v>
      </c>
      <c r="K455" s="25"/>
    </row>
    <row r="456" spans="1:11" x14ac:dyDescent="0.2">
      <c r="A456" s="24"/>
      <c r="B456" s="25"/>
      <c r="C456" s="25" t="str">
        <f t="shared" si="18"/>
        <v xml:space="preserve"> </v>
      </c>
      <c r="D456" s="26"/>
      <c r="E456" s="26"/>
      <c r="F456" s="26"/>
      <c r="G456" s="27"/>
      <c r="H456" s="25"/>
      <c r="I456" s="26">
        <f t="shared" si="19"/>
        <v>0</v>
      </c>
      <c r="J456" s="89" t="str">
        <f t="shared" si="20"/>
        <v xml:space="preserve"> </v>
      </c>
      <c r="K456" s="25"/>
    </row>
    <row r="457" spans="1:11" x14ac:dyDescent="0.2">
      <c r="A457" s="24"/>
      <c r="B457" s="25"/>
      <c r="C457" s="25" t="str">
        <f t="shared" si="18"/>
        <v xml:space="preserve"> </v>
      </c>
      <c r="D457" s="26"/>
      <c r="E457" s="26"/>
      <c r="F457" s="26"/>
      <c r="G457" s="27"/>
      <c r="H457" s="25"/>
      <c r="I457" s="26">
        <f t="shared" si="19"/>
        <v>0</v>
      </c>
      <c r="J457" s="89" t="str">
        <f t="shared" si="20"/>
        <v xml:space="preserve"> </v>
      </c>
      <c r="K457" s="25"/>
    </row>
    <row r="458" spans="1:11" x14ac:dyDescent="0.2">
      <c r="A458" s="24"/>
      <c r="B458" s="25"/>
      <c r="C458" s="25" t="str">
        <f t="shared" si="18"/>
        <v xml:space="preserve"> </v>
      </c>
      <c r="D458" s="26"/>
      <c r="E458" s="26"/>
      <c r="F458" s="26"/>
      <c r="G458" s="27"/>
      <c r="H458" s="25"/>
      <c r="I458" s="26">
        <f t="shared" si="19"/>
        <v>0</v>
      </c>
      <c r="J458" s="89" t="str">
        <f t="shared" si="20"/>
        <v xml:space="preserve"> </v>
      </c>
      <c r="K458" s="25"/>
    </row>
    <row r="459" spans="1:11" x14ac:dyDescent="0.2">
      <c r="A459" s="24"/>
      <c r="B459" s="25"/>
      <c r="C459" s="25" t="str">
        <f t="shared" si="18"/>
        <v xml:space="preserve"> </v>
      </c>
      <c r="D459" s="26"/>
      <c r="E459" s="26"/>
      <c r="F459" s="26"/>
      <c r="G459" s="27"/>
      <c r="H459" s="25"/>
      <c r="I459" s="26">
        <f t="shared" si="19"/>
        <v>0</v>
      </c>
      <c r="J459" s="89" t="str">
        <f t="shared" si="20"/>
        <v xml:space="preserve"> </v>
      </c>
      <c r="K459" s="25"/>
    </row>
    <row r="460" spans="1:11" x14ac:dyDescent="0.2">
      <c r="A460" s="24"/>
      <c r="B460" s="25"/>
      <c r="C460" s="25" t="str">
        <f t="shared" si="18"/>
        <v xml:space="preserve"> </v>
      </c>
      <c r="D460" s="26"/>
      <c r="E460" s="26"/>
      <c r="F460" s="26"/>
      <c r="G460" s="27"/>
      <c r="H460" s="25"/>
      <c r="I460" s="26">
        <f t="shared" si="19"/>
        <v>0</v>
      </c>
      <c r="J460" s="89" t="str">
        <f t="shared" si="20"/>
        <v xml:space="preserve"> </v>
      </c>
      <c r="K460" s="25"/>
    </row>
    <row r="461" spans="1:11" x14ac:dyDescent="0.2">
      <c r="A461" s="24"/>
      <c r="B461" s="25"/>
      <c r="C461" s="25" t="str">
        <f t="shared" si="18"/>
        <v xml:space="preserve"> </v>
      </c>
      <c r="D461" s="26"/>
      <c r="E461" s="26"/>
      <c r="F461" s="26"/>
      <c r="G461" s="27"/>
      <c r="H461" s="25"/>
      <c r="I461" s="26">
        <f t="shared" si="19"/>
        <v>0</v>
      </c>
      <c r="J461" s="89" t="str">
        <f t="shared" si="20"/>
        <v xml:space="preserve"> </v>
      </c>
      <c r="K461" s="25"/>
    </row>
    <row r="462" spans="1:11" x14ac:dyDescent="0.2">
      <c r="A462" s="24"/>
      <c r="B462" s="25"/>
      <c r="C462" s="25" t="str">
        <f t="shared" si="18"/>
        <v xml:space="preserve"> </v>
      </c>
      <c r="D462" s="26"/>
      <c r="E462" s="26"/>
      <c r="F462" s="26"/>
      <c r="G462" s="27"/>
      <c r="H462" s="25"/>
      <c r="I462" s="26">
        <f t="shared" si="19"/>
        <v>0</v>
      </c>
      <c r="J462" s="89" t="str">
        <f t="shared" si="20"/>
        <v xml:space="preserve"> </v>
      </c>
      <c r="K462" s="25"/>
    </row>
    <row r="463" spans="1:11" x14ac:dyDescent="0.2">
      <c r="A463" s="24"/>
      <c r="B463" s="25"/>
      <c r="C463" s="25" t="str">
        <f t="shared" si="18"/>
        <v xml:space="preserve"> </v>
      </c>
      <c r="D463" s="26"/>
      <c r="E463" s="26"/>
      <c r="F463" s="26"/>
      <c r="G463" s="27"/>
      <c r="H463" s="25"/>
      <c r="I463" s="26">
        <f t="shared" si="19"/>
        <v>0</v>
      </c>
      <c r="J463" s="89" t="str">
        <f t="shared" si="20"/>
        <v xml:space="preserve"> </v>
      </c>
      <c r="K463" s="25"/>
    </row>
    <row r="464" spans="1:11" x14ac:dyDescent="0.2">
      <c r="A464" s="24"/>
      <c r="B464" s="25"/>
      <c r="C464" s="25" t="str">
        <f t="shared" ref="C464:C499" si="21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2">H464-D464</f>
        <v>0</v>
      </c>
      <c r="J464" s="89" t="str">
        <f t="shared" ref="J464:J499" si="23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1"/>
        <v xml:space="preserve"> </v>
      </c>
      <c r="D465" s="26"/>
      <c r="E465" s="26"/>
      <c r="F465" s="26"/>
      <c r="G465" s="27"/>
      <c r="H465" s="25"/>
      <c r="I465" s="26">
        <f t="shared" si="22"/>
        <v>0</v>
      </c>
      <c r="J465" s="89" t="str">
        <f t="shared" si="23"/>
        <v xml:space="preserve"> </v>
      </c>
      <c r="K465" s="25"/>
    </row>
    <row r="466" spans="1:11" x14ac:dyDescent="0.2">
      <c r="A466" s="24"/>
      <c r="B466" s="25"/>
      <c r="C466" s="25" t="str">
        <f t="shared" si="21"/>
        <v xml:space="preserve"> </v>
      </c>
      <c r="D466" s="26"/>
      <c r="E466" s="26"/>
      <c r="F466" s="26"/>
      <c r="G466" s="27"/>
      <c r="H466" s="25"/>
      <c r="I466" s="26">
        <f t="shared" si="22"/>
        <v>0</v>
      </c>
      <c r="J466" s="89" t="str">
        <f t="shared" si="23"/>
        <v xml:space="preserve"> </v>
      </c>
      <c r="K466" s="25"/>
    </row>
    <row r="467" spans="1:11" x14ac:dyDescent="0.2">
      <c r="A467" s="24"/>
      <c r="B467" s="25"/>
      <c r="C467" s="25" t="str">
        <f t="shared" si="21"/>
        <v xml:space="preserve"> </v>
      </c>
      <c r="D467" s="26"/>
      <c r="E467" s="26"/>
      <c r="F467" s="26"/>
      <c r="G467" s="27"/>
      <c r="H467" s="25"/>
      <c r="I467" s="26">
        <f t="shared" si="22"/>
        <v>0</v>
      </c>
      <c r="J467" s="89" t="str">
        <f t="shared" si="23"/>
        <v xml:space="preserve"> </v>
      </c>
      <c r="K467" s="25"/>
    </row>
    <row r="468" spans="1:11" x14ac:dyDescent="0.2">
      <c r="A468" s="24"/>
      <c r="B468" s="25"/>
      <c r="C468" s="25" t="str">
        <f t="shared" si="21"/>
        <v xml:space="preserve"> </v>
      </c>
      <c r="D468" s="26"/>
      <c r="E468" s="26"/>
      <c r="F468" s="26"/>
      <c r="G468" s="27"/>
      <c r="H468" s="25"/>
      <c r="I468" s="26">
        <f t="shared" si="22"/>
        <v>0</v>
      </c>
      <c r="J468" s="89" t="str">
        <f t="shared" si="23"/>
        <v xml:space="preserve"> </v>
      </c>
      <c r="K468" s="25"/>
    </row>
    <row r="469" spans="1:11" x14ac:dyDescent="0.2">
      <c r="A469" s="24"/>
      <c r="B469" s="25"/>
      <c r="C469" s="25" t="str">
        <f t="shared" si="21"/>
        <v xml:space="preserve"> </v>
      </c>
      <c r="D469" s="26"/>
      <c r="E469" s="26"/>
      <c r="F469" s="26"/>
      <c r="G469" s="27"/>
      <c r="H469" s="25"/>
      <c r="I469" s="26">
        <f t="shared" si="22"/>
        <v>0</v>
      </c>
      <c r="J469" s="89" t="str">
        <f t="shared" si="23"/>
        <v xml:space="preserve"> </v>
      </c>
      <c r="K469" s="25"/>
    </row>
    <row r="470" spans="1:11" x14ac:dyDescent="0.2">
      <c r="A470" s="24"/>
      <c r="B470" s="25"/>
      <c r="C470" s="25" t="str">
        <f t="shared" si="21"/>
        <v xml:space="preserve"> </v>
      </c>
      <c r="D470" s="26"/>
      <c r="E470" s="26"/>
      <c r="F470" s="26"/>
      <c r="G470" s="27"/>
      <c r="H470" s="25"/>
      <c r="I470" s="26">
        <f t="shared" si="22"/>
        <v>0</v>
      </c>
      <c r="J470" s="89" t="str">
        <f t="shared" si="23"/>
        <v xml:space="preserve"> </v>
      </c>
      <c r="K470" s="25"/>
    </row>
    <row r="471" spans="1:11" x14ac:dyDescent="0.2">
      <c r="A471" s="24"/>
      <c r="B471" s="25"/>
      <c r="C471" s="25" t="str">
        <f t="shared" si="21"/>
        <v xml:space="preserve"> </v>
      </c>
      <c r="D471" s="26"/>
      <c r="E471" s="26"/>
      <c r="F471" s="26"/>
      <c r="G471" s="27"/>
      <c r="H471" s="25"/>
      <c r="I471" s="26">
        <f t="shared" si="22"/>
        <v>0</v>
      </c>
      <c r="J471" s="89" t="str">
        <f t="shared" si="23"/>
        <v xml:space="preserve"> </v>
      </c>
      <c r="K471" s="25"/>
    </row>
    <row r="472" spans="1:11" x14ac:dyDescent="0.2">
      <c r="A472" s="24"/>
      <c r="B472" s="25"/>
      <c r="C472" s="25" t="str">
        <f t="shared" si="21"/>
        <v xml:space="preserve"> </v>
      </c>
      <c r="D472" s="26"/>
      <c r="E472" s="26"/>
      <c r="F472" s="26"/>
      <c r="G472" s="27"/>
      <c r="H472" s="25"/>
      <c r="I472" s="26">
        <f t="shared" si="22"/>
        <v>0</v>
      </c>
      <c r="J472" s="89" t="str">
        <f t="shared" si="23"/>
        <v xml:space="preserve"> </v>
      </c>
      <c r="K472" s="25"/>
    </row>
    <row r="473" spans="1:11" x14ac:dyDescent="0.2">
      <c r="A473" s="24"/>
      <c r="B473" s="25"/>
      <c r="C473" s="25" t="str">
        <f t="shared" si="21"/>
        <v xml:space="preserve"> </v>
      </c>
      <c r="D473" s="26"/>
      <c r="E473" s="26"/>
      <c r="F473" s="26"/>
      <c r="G473" s="27"/>
      <c r="H473" s="25"/>
      <c r="I473" s="26">
        <f t="shared" si="22"/>
        <v>0</v>
      </c>
      <c r="J473" s="89" t="str">
        <f t="shared" si="23"/>
        <v xml:space="preserve"> </v>
      </c>
      <c r="K473" s="25"/>
    </row>
    <row r="474" spans="1:11" x14ac:dyDescent="0.2">
      <c r="A474" s="24"/>
      <c r="B474" s="25"/>
      <c r="C474" s="25" t="str">
        <f t="shared" si="21"/>
        <v xml:space="preserve"> </v>
      </c>
      <c r="D474" s="26"/>
      <c r="E474" s="26"/>
      <c r="F474" s="26"/>
      <c r="G474" s="27"/>
      <c r="H474" s="25"/>
      <c r="I474" s="26">
        <f t="shared" si="22"/>
        <v>0</v>
      </c>
      <c r="J474" s="89" t="str">
        <f t="shared" si="23"/>
        <v xml:space="preserve"> </v>
      </c>
      <c r="K474" s="25"/>
    </row>
    <row r="475" spans="1:11" x14ac:dyDescent="0.2">
      <c r="A475" s="24"/>
      <c r="B475" s="25"/>
      <c r="C475" s="25" t="str">
        <f t="shared" si="21"/>
        <v xml:space="preserve"> </v>
      </c>
      <c r="D475" s="26"/>
      <c r="E475" s="26"/>
      <c r="F475" s="26"/>
      <c r="G475" s="27"/>
      <c r="H475" s="25"/>
      <c r="I475" s="26">
        <f t="shared" si="22"/>
        <v>0</v>
      </c>
      <c r="J475" s="89" t="str">
        <f t="shared" si="23"/>
        <v xml:space="preserve"> </v>
      </c>
      <c r="K475" s="25"/>
    </row>
    <row r="476" spans="1:11" x14ac:dyDescent="0.2">
      <c r="A476" s="24"/>
      <c r="B476" s="25"/>
      <c r="C476" s="25" t="str">
        <f t="shared" si="21"/>
        <v xml:space="preserve"> </v>
      </c>
      <c r="D476" s="26"/>
      <c r="E476" s="26"/>
      <c r="F476" s="26"/>
      <c r="G476" s="27"/>
      <c r="H476" s="25"/>
      <c r="I476" s="26">
        <f t="shared" si="22"/>
        <v>0</v>
      </c>
      <c r="J476" s="89" t="str">
        <f t="shared" si="23"/>
        <v xml:space="preserve"> </v>
      </c>
      <c r="K476" s="25"/>
    </row>
    <row r="477" spans="1:11" x14ac:dyDescent="0.2">
      <c r="A477" s="24"/>
      <c r="B477" s="25"/>
      <c r="C477" s="25" t="str">
        <f t="shared" si="21"/>
        <v xml:space="preserve"> </v>
      </c>
      <c r="D477" s="26"/>
      <c r="E477" s="26"/>
      <c r="F477" s="26"/>
      <c r="G477" s="27"/>
      <c r="H477" s="25"/>
      <c r="I477" s="26">
        <f t="shared" si="22"/>
        <v>0</v>
      </c>
      <c r="J477" s="89" t="str">
        <f t="shared" si="23"/>
        <v xml:space="preserve"> </v>
      </c>
      <c r="K477" s="25"/>
    </row>
    <row r="478" spans="1:11" x14ac:dyDescent="0.2">
      <c r="A478" s="24"/>
      <c r="B478" s="25"/>
      <c r="C478" s="25" t="str">
        <f t="shared" si="21"/>
        <v xml:space="preserve"> </v>
      </c>
      <c r="D478" s="26"/>
      <c r="E478" s="26"/>
      <c r="F478" s="26"/>
      <c r="G478" s="27"/>
      <c r="H478" s="25"/>
      <c r="I478" s="26">
        <f t="shared" si="22"/>
        <v>0</v>
      </c>
      <c r="J478" s="89" t="str">
        <f t="shared" si="23"/>
        <v xml:space="preserve"> </v>
      </c>
      <c r="K478" s="25"/>
    </row>
    <row r="479" spans="1:11" x14ac:dyDescent="0.2">
      <c r="A479" s="24"/>
      <c r="B479" s="25"/>
      <c r="C479" s="25" t="str">
        <f t="shared" si="21"/>
        <v xml:space="preserve"> </v>
      </c>
      <c r="D479" s="26"/>
      <c r="E479" s="26"/>
      <c r="F479" s="26"/>
      <c r="G479" s="27"/>
      <c r="H479" s="25"/>
      <c r="I479" s="26">
        <f t="shared" si="22"/>
        <v>0</v>
      </c>
      <c r="J479" s="89" t="str">
        <f t="shared" si="23"/>
        <v xml:space="preserve"> </v>
      </c>
      <c r="K479" s="25"/>
    </row>
    <row r="480" spans="1:11" x14ac:dyDescent="0.2">
      <c r="A480" s="24"/>
      <c r="B480" s="25"/>
      <c r="C480" s="25" t="str">
        <f t="shared" si="21"/>
        <v xml:space="preserve"> </v>
      </c>
      <c r="D480" s="26"/>
      <c r="E480" s="26"/>
      <c r="F480" s="26"/>
      <c r="G480" s="27"/>
      <c r="H480" s="25"/>
      <c r="I480" s="26">
        <f t="shared" si="22"/>
        <v>0</v>
      </c>
      <c r="J480" s="89" t="str">
        <f t="shared" si="23"/>
        <v xml:space="preserve"> </v>
      </c>
      <c r="K480" s="25"/>
    </row>
    <row r="481" spans="1:11" x14ac:dyDescent="0.2">
      <c r="A481" s="24"/>
      <c r="B481" s="25"/>
      <c r="C481" s="25" t="str">
        <f t="shared" si="21"/>
        <v xml:space="preserve"> </v>
      </c>
      <c r="D481" s="26"/>
      <c r="E481" s="26"/>
      <c r="F481" s="26"/>
      <c r="G481" s="27"/>
      <c r="H481" s="25"/>
      <c r="I481" s="26">
        <f t="shared" si="22"/>
        <v>0</v>
      </c>
      <c r="J481" s="89" t="str">
        <f t="shared" si="23"/>
        <v xml:space="preserve"> </v>
      </c>
      <c r="K481" s="25"/>
    </row>
    <row r="482" spans="1:11" x14ac:dyDescent="0.2">
      <c r="A482" s="24"/>
      <c r="B482" s="25"/>
      <c r="C482" s="25" t="str">
        <f t="shared" si="21"/>
        <v xml:space="preserve"> </v>
      </c>
      <c r="D482" s="26"/>
      <c r="E482" s="26"/>
      <c r="F482" s="26"/>
      <c r="G482" s="27"/>
      <c r="H482" s="25"/>
      <c r="I482" s="26">
        <f t="shared" si="22"/>
        <v>0</v>
      </c>
      <c r="J482" s="89" t="str">
        <f t="shared" si="23"/>
        <v xml:space="preserve"> </v>
      </c>
      <c r="K482" s="25"/>
    </row>
    <row r="483" spans="1:11" x14ac:dyDescent="0.2">
      <c r="A483" s="24"/>
      <c r="B483" s="25"/>
      <c r="C483" s="25" t="str">
        <f t="shared" si="21"/>
        <v xml:space="preserve"> </v>
      </c>
      <c r="D483" s="26"/>
      <c r="E483" s="26"/>
      <c r="F483" s="26"/>
      <c r="G483" s="27"/>
      <c r="H483" s="25"/>
      <c r="I483" s="26">
        <f t="shared" si="22"/>
        <v>0</v>
      </c>
      <c r="J483" s="89" t="str">
        <f t="shared" si="23"/>
        <v xml:space="preserve"> </v>
      </c>
      <c r="K483" s="25"/>
    </row>
    <row r="484" spans="1:11" x14ac:dyDescent="0.2">
      <c r="A484" s="24"/>
      <c r="B484" s="25"/>
      <c r="C484" s="25" t="str">
        <f t="shared" si="21"/>
        <v xml:space="preserve"> </v>
      </c>
      <c r="D484" s="26"/>
      <c r="E484" s="26"/>
      <c r="F484" s="26"/>
      <c r="G484" s="27"/>
      <c r="H484" s="25"/>
      <c r="I484" s="26">
        <f t="shared" si="22"/>
        <v>0</v>
      </c>
      <c r="J484" s="89" t="str">
        <f t="shared" si="23"/>
        <v xml:space="preserve"> </v>
      </c>
      <c r="K484" s="25"/>
    </row>
    <row r="485" spans="1:11" x14ac:dyDescent="0.2">
      <c r="A485" s="24"/>
      <c r="B485" s="25"/>
      <c r="C485" s="25" t="str">
        <f t="shared" si="21"/>
        <v xml:space="preserve"> </v>
      </c>
      <c r="D485" s="26"/>
      <c r="E485" s="26"/>
      <c r="F485" s="26"/>
      <c r="G485" s="27"/>
      <c r="H485" s="25"/>
      <c r="I485" s="26">
        <f t="shared" si="22"/>
        <v>0</v>
      </c>
      <c r="J485" s="89" t="str">
        <f t="shared" si="23"/>
        <v xml:space="preserve"> </v>
      </c>
      <c r="K485" s="25"/>
    </row>
    <row r="486" spans="1:11" x14ac:dyDescent="0.2">
      <c r="A486" s="24"/>
      <c r="B486" s="25"/>
      <c r="C486" s="25" t="str">
        <f t="shared" si="21"/>
        <v xml:space="preserve"> </v>
      </c>
      <c r="D486" s="26"/>
      <c r="E486" s="26"/>
      <c r="F486" s="26"/>
      <c r="G486" s="27"/>
      <c r="H486" s="25"/>
      <c r="I486" s="26">
        <f t="shared" si="22"/>
        <v>0</v>
      </c>
      <c r="J486" s="89" t="str">
        <f t="shared" si="23"/>
        <v xml:space="preserve"> </v>
      </c>
      <c r="K486" s="25"/>
    </row>
    <row r="487" spans="1:11" x14ac:dyDescent="0.2">
      <c r="A487" s="24"/>
      <c r="B487" s="25"/>
      <c r="C487" s="25" t="str">
        <f t="shared" si="21"/>
        <v xml:space="preserve"> </v>
      </c>
      <c r="D487" s="26"/>
      <c r="E487" s="26"/>
      <c r="F487" s="26"/>
      <c r="G487" s="27"/>
      <c r="H487" s="25"/>
      <c r="I487" s="26">
        <f t="shared" si="22"/>
        <v>0</v>
      </c>
      <c r="J487" s="89" t="str">
        <f t="shared" si="23"/>
        <v xml:space="preserve"> </v>
      </c>
      <c r="K487" s="25"/>
    </row>
    <row r="488" spans="1:11" x14ac:dyDescent="0.2">
      <c r="A488" s="24"/>
      <c r="B488" s="25"/>
      <c r="C488" s="25" t="str">
        <f t="shared" si="21"/>
        <v xml:space="preserve"> </v>
      </c>
      <c r="D488" s="26"/>
      <c r="E488" s="26"/>
      <c r="F488" s="26"/>
      <c r="G488" s="27"/>
      <c r="H488" s="25"/>
      <c r="I488" s="26">
        <f t="shared" si="22"/>
        <v>0</v>
      </c>
      <c r="J488" s="89" t="str">
        <f t="shared" si="23"/>
        <v xml:space="preserve"> </v>
      </c>
      <c r="K488" s="25"/>
    </row>
    <row r="489" spans="1:11" x14ac:dyDescent="0.2">
      <c r="A489" s="24"/>
      <c r="B489" s="25"/>
      <c r="C489" s="25" t="str">
        <f t="shared" si="21"/>
        <v xml:space="preserve"> </v>
      </c>
      <c r="D489" s="26"/>
      <c r="E489" s="26"/>
      <c r="F489" s="26"/>
      <c r="G489" s="27"/>
      <c r="H489" s="25"/>
      <c r="I489" s="26">
        <f t="shared" si="22"/>
        <v>0</v>
      </c>
      <c r="J489" s="89" t="str">
        <f t="shared" si="23"/>
        <v xml:space="preserve"> </v>
      </c>
      <c r="K489" s="25"/>
    </row>
    <row r="490" spans="1:11" x14ac:dyDescent="0.2">
      <c r="A490" s="24"/>
      <c r="B490" s="25"/>
      <c r="C490" s="25" t="str">
        <f t="shared" si="21"/>
        <v xml:space="preserve"> </v>
      </c>
      <c r="D490" s="26"/>
      <c r="E490" s="26"/>
      <c r="F490" s="26"/>
      <c r="G490" s="27"/>
      <c r="H490" s="25"/>
      <c r="I490" s="26">
        <f t="shared" si="22"/>
        <v>0</v>
      </c>
      <c r="J490" s="89" t="str">
        <f t="shared" si="23"/>
        <v xml:space="preserve"> </v>
      </c>
      <c r="K490" s="25"/>
    </row>
    <row r="491" spans="1:11" x14ac:dyDescent="0.2">
      <c r="A491" s="24"/>
      <c r="B491" s="25"/>
      <c r="C491" s="25" t="str">
        <f t="shared" si="21"/>
        <v xml:space="preserve"> </v>
      </c>
      <c r="D491" s="26"/>
      <c r="E491" s="26"/>
      <c r="F491" s="26"/>
      <c r="G491" s="27"/>
      <c r="H491" s="25"/>
      <c r="I491" s="26">
        <f t="shared" si="22"/>
        <v>0</v>
      </c>
      <c r="J491" s="89" t="str">
        <f t="shared" si="23"/>
        <v xml:space="preserve"> </v>
      </c>
      <c r="K491" s="25"/>
    </row>
    <row r="492" spans="1:11" x14ac:dyDescent="0.2">
      <c r="A492" s="24"/>
      <c r="B492" s="25"/>
      <c r="C492" s="25" t="str">
        <f t="shared" si="21"/>
        <v xml:space="preserve"> </v>
      </c>
      <c r="D492" s="26"/>
      <c r="E492" s="26"/>
      <c r="F492" s="26"/>
      <c r="G492" s="27"/>
      <c r="H492" s="25"/>
      <c r="I492" s="26">
        <f t="shared" si="22"/>
        <v>0</v>
      </c>
      <c r="J492" s="89" t="str">
        <f t="shared" si="23"/>
        <v xml:space="preserve"> </v>
      </c>
      <c r="K492" s="25"/>
    </row>
    <row r="493" spans="1:11" x14ac:dyDescent="0.2">
      <c r="A493" s="24"/>
      <c r="B493" s="25"/>
      <c r="C493" s="25" t="str">
        <f t="shared" si="21"/>
        <v xml:space="preserve"> </v>
      </c>
      <c r="D493" s="26"/>
      <c r="E493" s="26"/>
      <c r="F493" s="26"/>
      <c r="G493" s="27"/>
      <c r="H493" s="25"/>
      <c r="I493" s="26">
        <f t="shared" si="22"/>
        <v>0</v>
      </c>
      <c r="J493" s="89" t="str">
        <f t="shared" si="23"/>
        <v xml:space="preserve"> </v>
      </c>
      <c r="K493" s="25"/>
    </row>
    <row r="494" spans="1:11" x14ac:dyDescent="0.2">
      <c r="A494" s="24"/>
      <c r="B494" s="25"/>
      <c r="C494" s="25" t="str">
        <f t="shared" si="21"/>
        <v xml:space="preserve"> </v>
      </c>
      <c r="D494" s="26"/>
      <c r="E494" s="26"/>
      <c r="F494" s="26"/>
      <c r="G494" s="27"/>
      <c r="H494" s="25"/>
      <c r="I494" s="26">
        <f t="shared" si="22"/>
        <v>0</v>
      </c>
      <c r="J494" s="89" t="str">
        <f t="shared" si="23"/>
        <v xml:space="preserve"> </v>
      </c>
      <c r="K494" s="25"/>
    </row>
    <row r="495" spans="1:11" x14ac:dyDescent="0.2">
      <c r="A495" s="24"/>
      <c r="B495" s="25"/>
      <c r="C495" s="25" t="str">
        <f t="shared" si="21"/>
        <v xml:space="preserve"> </v>
      </c>
      <c r="D495" s="26"/>
      <c r="E495" s="26"/>
      <c r="F495" s="26"/>
      <c r="G495" s="27"/>
      <c r="H495" s="25"/>
      <c r="I495" s="26">
        <f t="shared" si="22"/>
        <v>0</v>
      </c>
      <c r="J495" s="89" t="str">
        <f t="shared" si="23"/>
        <v xml:space="preserve"> </v>
      </c>
      <c r="K495" s="25"/>
    </row>
    <row r="496" spans="1:11" x14ac:dyDescent="0.2">
      <c r="A496" s="24"/>
      <c r="B496" s="25"/>
      <c r="C496" s="25" t="str">
        <f t="shared" si="21"/>
        <v xml:space="preserve"> </v>
      </c>
      <c r="D496" s="26"/>
      <c r="E496" s="26"/>
      <c r="F496" s="26"/>
      <c r="G496" s="27"/>
      <c r="H496" s="25"/>
      <c r="I496" s="26">
        <f t="shared" si="22"/>
        <v>0</v>
      </c>
      <c r="J496" s="89" t="str">
        <f t="shared" si="23"/>
        <v xml:space="preserve"> </v>
      </c>
      <c r="K496" s="25"/>
    </row>
    <row r="497" spans="1:11" x14ac:dyDescent="0.2">
      <c r="A497" s="24"/>
      <c r="B497" s="25"/>
      <c r="C497" s="25" t="str">
        <f t="shared" si="21"/>
        <v xml:space="preserve"> </v>
      </c>
      <c r="D497" s="26"/>
      <c r="E497" s="26"/>
      <c r="F497" s="26"/>
      <c r="G497" s="27"/>
      <c r="H497" s="25"/>
      <c r="I497" s="26">
        <f t="shared" si="22"/>
        <v>0</v>
      </c>
      <c r="J497" s="89" t="str">
        <f t="shared" si="23"/>
        <v xml:space="preserve"> </v>
      </c>
      <c r="K497" s="25"/>
    </row>
    <row r="498" spans="1:11" x14ac:dyDescent="0.2">
      <c r="A498" s="24"/>
      <c r="B498" s="25"/>
      <c r="C498" s="25" t="str">
        <f t="shared" si="21"/>
        <v xml:space="preserve"> </v>
      </c>
      <c r="D498" s="26"/>
      <c r="E498" s="26"/>
      <c r="F498" s="26"/>
      <c r="G498" s="27"/>
      <c r="H498" s="25"/>
      <c r="I498" s="26">
        <f t="shared" si="22"/>
        <v>0</v>
      </c>
      <c r="J498" s="89" t="str">
        <f t="shared" si="23"/>
        <v xml:space="preserve"> </v>
      </c>
      <c r="K498" s="25"/>
    </row>
    <row r="499" spans="1:11" x14ac:dyDescent="0.2">
      <c r="A499" s="24"/>
      <c r="B499" s="25"/>
      <c r="C499" s="25" t="str">
        <f t="shared" si="21"/>
        <v xml:space="preserve"> </v>
      </c>
      <c r="D499" s="26"/>
      <c r="E499" s="26"/>
      <c r="F499" s="26"/>
      <c r="G499" s="27"/>
      <c r="H499" s="25"/>
      <c r="I499" s="26">
        <f t="shared" si="22"/>
        <v>0</v>
      </c>
      <c r="J499" s="89" t="str">
        <f t="shared" si="23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140</v>
      </c>
      <c r="E500" s="28">
        <f>SUM(E15:E499)</f>
        <v>35</v>
      </c>
      <c r="F500" s="28">
        <f>D500-E500</f>
        <v>105</v>
      </c>
      <c r="H500" s="35" t="s">
        <v>13</v>
      </c>
      <c r="I500" s="34">
        <f>SUM(I15:I499)</f>
        <v>161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A44A-37D6-5C4C-A82B-E698E4F6E1CC}">
  <dimension ref="A1:N670"/>
  <sheetViews>
    <sheetView topLeftCell="A2" zoomScale="200" zoomScaleNormal="100" zoomScalePageLayoutView="113" workbookViewId="0">
      <selection activeCell="J15" sqref="J15:K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1194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1195</v>
      </c>
      <c r="B7" s="5"/>
      <c r="C7" s="5"/>
      <c r="D7" s="23"/>
      <c r="E7" s="18"/>
      <c r="F7" s="18"/>
      <c r="G7" s="6"/>
    </row>
    <row r="8" spans="1:11" ht="17" x14ac:dyDescent="0.25">
      <c r="A8" s="56" t="s">
        <v>1177</v>
      </c>
      <c r="B8" s="4"/>
      <c r="C8" s="4"/>
      <c r="D8" s="23"/>
      <c r="E8" s="18"/>
      <c r="F8" s="18"/>
      <c r="G8" s="6"/>
    </row>
    <row r="9" spans="1:11" ht="17" x14ac:dyDescent="0.25">
      <c r="A9" s="13" t="s">
        <v>1196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0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45327</v>
      </c>
      <c r="B15" s="25">
        <v>2344</v>
      </c>
      <c r="C15" s="25">
        <f ca="1">IF(B15&gt;0,45-($G$3-A15)," ")</f>
        <v>-86</v>
      </c>
      <c r="D15" s="26">
        <v>150</v>
      </c>
      <c r="E15" s="26">
        <v>150</v>
      </c>
      <c r="F15" s="26">
        <f>D15-E15</f>
        <v>0</v>
      </c>
      <c r="G15" s="49" t="s">
        <v>1197</v>
      </c>
      <c r="H15" s="25">
        <v>167.5</v>
      </c>
      <c r="I15" s="26">
        <f>H15-D15</f>
        <v>17.5</v>
      </c>
      <c r="J15" s="89" t="str">
        <f>IF(K15&gt;0,$E$14," ")</f>
        <v>PAGO RECIBIDO</v>
      </c>
      <c r="K15" s="25" t="s">
        <v>1307</v>
      </c>
    </row>
    <row r="16" spans="1:11" x14ac:dyDescent="0.2">
      <c r="A16" s="24"/>
      <c r="B16" s="25"/>
      <c r="C16" s="25" t="str">
        <f t="shared" ref="C16:C79" si="0">IF(B16&gt;0,45-($G$3-A16)," ")</f>
        <v xml:space="preserve"> </v>
      </c>
      <c r="D16" s="26"/>
      <c r="E16" s="26"/>
      <c r="F16" s="26">
        <f>IF(C16&gt;0,(F15+D16-E16)," ")</f>
        <v>0</v>
      </c>
      <c r="G16" s="49"/>
      <c r="H16" s="25"/>
      <c r="I16" s="26">
        <f t="shared" ref="I16:I79" si="1">H16-D16</f>
        <v>0</v>
      </c>
      <c r="J16" s="89" t="str">
        <f t="shared" ref="J16:J79" si="2">IF(K16&gt;0,$E$14," ")</f>
        <v xml:space="preserve"> </v>
      </c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89" t="str">
        <f t="shared" si="2"/>
        <v xml:space="preserve"> </v>
      </c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89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89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89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89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89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89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89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89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89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89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89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3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4">H80-D80</f>
        <v>0</v>
      </c>
      <c r="J80" s="89" t="str">
        <f t="shared" ref="J80:J143" si="5">IF(K80&gt;0,$E$14," ")</f>
        <v xml:space="preserve"> </v>
      </c>
      <c r="K80" s="25"/>
    </row>
    <row r="81" spans="1:11" x14ac:dyDescent="0.2">
      <c r="A81" s="24"/>
      <c r="B81" s="25"/>
      <c r="C81" s="25" t="str">
        <f t="shared" si="3"/>
        <v xml:space="preserve"> </v>
      </c>
      <c r="D81" s="26"/>
      <c r="E81" s="26"/>
      <c r="F81" s="26"/>
      <c r="G81" s="27"/>
      <c r="H81" s="25"/>
      <c r="I81" s="26">
        <f t="shared" si="4"/>
        <v>0</v>
      </c>
      <c r="J81" s="89" t="str">
        <f t="shared" si="5"/>
        <v xml:space="preserve"> </v>
      </c>
      <c r="K81" s="25"/>
    </row>
    <row r="82" spans="1:11" x14ac:dyDescent="0.2">
      <c r="A82" s="24"/>
      <c r="B82" s="25"/>
      <c r="C82" s="25" t="str">
        <f t="shared" si="3"/>
        <v xml:space="preserve"> </v>
      </c>
      <c r="D82" s="26"/>
      <c r="E82" s="26"/>
      <c r="F82" s="26"/>
      <c r="G82" s="27"/>
      <c r="H82" s="25"/>
      <c r="I82" s="26">
        <f t="shared" si="4"/>
        <v>0</v>
      </c>
      <c r="J82" s="89" t="str">
        <f t="shared" si="5"/>
        <v xml:space="preserve"> </v>
      </c>
      <c r="K82" s="25"/>
    </row>
    <row r="83" spans="1:11" x14ac:dyDescent="0.2">
      <c r="A83" s="24"/>
      <c r="B83" s="25"/>
      <c r="C83" s="25" t="str">
        <f t="shared" si="3"/>
        <v xml:space="preserve"> </v>
      </c>
      <c r="D83" s="26"/>
      <c r="E83" s="26"/>
      <c r="F83" s="26"/>
      <c r="G83" s="27"/>
      <c r="H83" s="25"/>
      <c r="I83" s="26">
        <f t="shared" si="4"/>
        <v>0</v>
      </c>
      <c r="J83" s="89" t="str">
        <f t="shared" si="5"/>
        <v xml:space="preserve"> </v>
      </c>
      <c r="K83" s="25"/>
    </row>
    <row r="84" spans="1:11" x14ac:dyDescent="0.2">
      <c r="A84" s="24"/>
      <c r="B84" s="25"/>
      <c r="C84" s="25" t="str">
        <f t="shared" si="3"/>
        <v xml:space="preserve"> </v>
      </c>
      <c r="D84" s="26"/>
      <c r="E84" s="26"/>
      <c r="F84" s="26"/>
      <c r="G84" s="27"/>
      <c r="H84" s="25"/>
      <c r="I84" s="26">
        <f t="shared" si="4"/>
        <v>0</v>
      </c>
      <c r="J84" s="89" t="str">
        <f t="shared" si="5"/>
        <v xml:space="preserve"> </v>
      </c>
      <c r="K84" s="25"/>
    </row>
    <row r="85" spans="1:11" x14ac:dyDescent="0.2">
      <c r="A85" s="24"/>
      <c r="B85" s="25"/>
      <c r="C85" s="25" t="str">
        <f t="shared" si="3"/>
        <v xml:space="preserve"> </v>
      </c>
      <c r="D85" s="26"/>
      <c r="E85" s="26"/>
      <c r="F85" s="26"/>
      <c r="G85" s="27"/>
      <c r="H85" s="25"/>
      <c r="I85" s="26">
        <f t="shared" si="4"/>
        <v>0</v>
      </c>
      <c r="J85" s="89" t="str">
        <f t="shared" si="5"/>
        <v xml:space="preserve"> </v>
      </c>
      <c r="K85" s="25"/>
    </row>
    <row r="86" spans="1:11" x14ac:dyDescent="0.2">
      <c r="A86" s="24"/>
      <c r="B86" s="25"/>
      <c r="C86" s="25" t="str">
        <f t="shared" si="3"/>
        <v xml:space="preserve"> </v>
      </c>
      <c r="D86" s="26"/>
      <c r="E86" s="26"/>
      <c r="F86" s="26"/>
      <c r="G86" s="27"/>
      <c r="H86" s="25"/>
      <c r="I86" s="26">
        <f t="shared" si="4"/>
        <v>0</v>
      </c>
      <c r="J86" s="89" t="str">
        <f t="shared" si="5"/>
        <v xml:space="preserve"> </v>
      </c>
      <c r="K86" s="25"/>
    </row>
    <row r="87" spans="1:11" x14ac:dyDescent="0.2">
      <c r="A87" s="24"/>
      <c r="B87" s="25"/>
      <c r="C87" s="25" t="str">
        <f t="shared" si="3"/>
        <v xml:space="preserve"> </v>
      </c>
      <c r="D87" s="26"/>
      <c r="E87" s="26"/>
      <c r="F87" s="26"/>
      <c r="G87" s="27"/>
      <c r="H87" s="25"/>
      <c r="I87" s="26">
        <f t="shared" si="4"/>
        <v>0</v>
      </c>
      <c r="J87" s="89" t="str">
        <f t="shared" si="5"/>
        <v xml:space="preserve"> </v>
      </c>
      <c r="K87" s="25"/>
    </row>
    <row r="88" spans="1:11" x14ac:dyDescent="0.2">
      <c r="A88" s="24"/>
      <c r="B88" s="25"/>
      <c r="C88" s="25" t="str">
        <f t="shared" si="3"/>
        <v xml:space="preserve"> </v>
      </c>
      <c r="D88" s="26"/>
      <c r="E88" s="26"/>
      <c r="F88" s="26"/>
      <c r="G88" s="27"/>
      <c r="H88" s="25"/>
      <c r="I88" s="26">
        <f t="shared" si="4"/>
        <v>0</v>
      </c>
      <c r="J88" s="89" t="str">
        <f t="shared" si="5"/>
        <v xml:space="preserve"> </v>
      </c>
      <c r="K88" s="25"/>
    </row>
    <row r="89" spans="1:11" x14ac:dyDescent="0.2">
      <c r="A89" s="24"/>
      <c r="B89" s="25"/>
      <c r="C89" s="25" t="str">
        <f t="shared" si="3"/>
        <v xml:space="preserve"> </v>
      </c>
      <c r="D89" s="26"/>
      <c r="E89" s="26"/>
      <c r="F89" s="26"/>
      <c r="G89" s="27"/>
      <c r="H89" s="25"/>
      <c r="I89" s="26">
        <f t="shared" si="4"/>
        <v>0</v>
      </c>
      <c r="J89" s="89" t="str">
        <f t="shared" si="5"/>
        <v xml:space="preserve"> </v>
      </c>
      <c r="K89" s="25"/>
    </row>
    <row r="90" spans="1:11" x14ac:dyDescent="0.2">
      <c r="A90" s="24"/>
      <c r="B90" s="25"/>
      <c r="C90" s="25" t="str">
        <f t="shared" si="3"/>
        <v xml:space="preserve"> </v>
      </c>
      <c r="D90" s="26"/>
      <c r="E90" s="26"/>
      <c r="F90" s="26"/>
      <c r="G90" s="27"/>
      <c r="H90" s="25"/>
      <c r="I90" s="26">
        <f t="shared" si="4"/>
        <v>0</v>
      </c>
      <c r="J90" s="89" t="str">
        <f t="shared" si="5"/>
        <v xml:space="preserve"> </v>
      </c>
      <c r="K90" s="25"/>
    </row>
    <row r="91" spans="1:11" x14ac:dyDescent="0.2">
      <c r="A91" s="24"/>
      <c r="B91" s="25"/>
      <c r="C91" s="25" t="str">
        <f t="shared" si="3"/>
        <v xml:space="preserve"> </v>
      </c>
      <c r="D91" s="26"/>
      <c r="E91" s="26"/>
      <c r="F91" s="26"/>
      <c r="G91" s="27"/>
      <c r="H91" s="25"/>
      <c r="I91" s="26">
        <f t="shared" si="4"/>
        <v>0</v>
      </c>
      <c r="J91" s="89" t="str">
        <f t="shared" si="5"/>
        <v xml:space="preserve"> </v>
      </c>
      <c r="K91" s="25"/>
    </row>
    <row r="92" spans="1:11" x14ac:dyDescent="0.2">
      <c r="A92" s="24"/>
      <c r="B92" s="25"/>
      <c r="C92" s="25" t="str">
        <f t="shared" si="3"/>
        <v xml:space="preserve"> </v>
      </c>
      <c r="D92" s="26"/>
      <c r="E92" s="26"/>
      <c r="F92" s="26"/>
      <c r="G92" s="27"/>
      <c r="H92" s="25"/>
      <c r="I92" s="26">
        <f t="shared" si="4"/>
        <v>0</v>
      </c>
      <c r="J92" s="89" t="str">
        <f t="shared" si="5"/>
        <v xml:space="preserve"> </v>
      </c>
      <c r="K92" s="25"/>
    </row>
    <row r="93" spans="1:11" x14ac:dyDescent="0.2">
      <c r="A93" s="24"/>
      <c r="B93" s="25"/>
      <c r="C93" s="25" t="str">
        <f t="shared" si="3"/>
        <v xml:space="preserve"> </v>
      </c>
      <c r="D93" s="26"/>
      <c r="E93" s="26"/>
      <c r="F93" s="26"/>
      <c r="G93" s="27"/>
      <c r="H93" s="25"/>
      <c r="I93" s="26">
        <f t="shared" si="4"/>
        <v>0</v>
      </c>
      <c r="J93" s="89" t="str">
        <f t="shared" si="5"/>
        <v xml:space="preserve"> </v>
      </c>
      <c r="K93" s="25"/>
    </row>
    <row r="94" spans="1:11" x14ac:dyDescent="0.2">
      <c r="A94" s="24"/>
      <c r="B94" s="25"/>
      <c r="C94" s="25" t="str">
        <f t="shared" si="3"/>
        <v xml:space="preserve"> </v>
      </c>
      <c r="D94" s="26"/>
      <c r="E94" s="26"/>
      <c r="F94" s="26"/>
      <c r="G94" s="27"/>
      <c r="H94" s="25"/>
      <c r="I94" s="26">
        <f t="shared" si="4"/>
        <v>0</v>
      </c>
      <c r="J94" s="89" t="str">
        <f t="shared" si="5"/>
        <v xml:space="preserve"> </v>
      </c>
      <c r="K94" s="25"/>
    </row>
    <row r="95" spans="1:11" x14ac:dyDescent="0.2">
      <c r="A95" s="24"/>
      <c r="B95" s="25"/>
      <c r="C95" s="25" t="str">
        <f t="shared" si="3"/>
        <v xml:space="preserve"> </v>
      </c>
      <c r="D95" s="26"/>
      <c r="E95" s="26"/>
      <c r="F95" s="26"/>
      <c r="G95" s="27"/>
      <c r="H95" s="25"/>
      <c r="I95" s="26">
        <f t="shared" si="4"/>
        <v>0</v>
      </c>
      <c r="J95" s="89" t="str">
        <f t="shared" si="5"/>
        <v xml:space="preserve"> </v>
      </c>
      <c r="K95" s="25"/>
    </row>
    <row r="96" spans="1:11" x14ac:dyDescent="0.2">
      <c r="A96" s="24"/>
      <c r="B96" s="25"/>
      <c r="C96" s="25" t="str">
        <f t="shared" si="3"/>
        <v xml:space="preserve"> </v>
      </c>
      <c r="D96" s="26"/>
      <c r="E96" s="26"/>
      <c r="F96" s="26"/>
      <c r="G96" s="27"/>
      <c r="H96" s="25"/>
      <c r="I96" s="26">
        <f t="shared" si="4"/>
        <v>0</v>
      </c>
      <c r="J96" s="89" t="str">
        <f t="shared" si="5"/>
        <v xml:space="preserve"> </v>
      </c>
      <c r="K96" s="25"/>
    </row>
    <row r="97" spans="1:11" x14ac:dyDescent="0.2">
      <c r="A97" s="24"/>
      <c r="B97" s="25"/>
      <c r="C97" s="25" t="str">
        <f t="shared" si="3"/>
        <v xml:space="preserve"> </v>
      </c>
      <c r="D97" s="26"/>
      <c r="E97" s="26"/>
      <c r="F97" s="26"/>
      <c r="G97" s="27"/>
      <c r="H97" s="25"/>
      <c r="I97" s="26">
        <f t="shared" si="4"/>
        <v>0</v>
      </c>
      <c r="J97" s="89" t="str">
        <f t="shared" si="5"/>
        <v xml:space="preserve"> </v>
      </c>
      <c r="K97" s="25"/>
    </row>
    <row r="98" spans="1:11" x14ac:dyDescent="0.2">
      <c r="A98" s="24"/>
      <c r="B98" s="25"/>
      <c r="C98" s="25" t="str">
        <f t="shared" si="3"/>
        <v xml:space="preserve"> </v>
      </c>
      <c r="D98" s="26"/>
      <c r="E98" s="26"/>
      <c r="F98" s="26"/>
      <c r="G98" s="27"/>
      <c r="H98" s="25"/>
      <c r="I98" s="26">
        <f t="shared" si="4"/>
        <v>0</v>
      </c>
      <c r="J98" s="89" t="str">
        <f t="shared" si="5"/>
        <v xml:space="preserve"> </v>
      </c>
      <c r="K98" s="25"/>
    </row>
    <row r="99" spans="1:11" x14ac:dyDescent="0.2">
      <c r="A99" s="24"/>
      <c r="B99" s="25"/>
      <c r="C99" s="25" t="str">
        <f t="shared" si="3"/>
        <v xml:space="preserve"> </v>
      </c>
      <c r="D99" s="26"/>
      <c r="E99" s="26"/>
      <c r="F99" s="26"/>
      <c r="G99" s="27"/>
      <c r="H99" s="25"/>
      <c r="I99" s="26">
        <f t="shared" si="4"/>
        <v>0</v>
      </c>
      <c r="J99" s="89" t="str">
        <f t="shared" si="5"/>
        <v xml:space="preserve"> </v>
      </c>
      <c r="K99" s="25"/>
    </row>
    <row r="100" spans="1:11" x14ac:dyDescent="0.2">
      <c r="A100" s="24"/>
      <c r="B100" s="25"/>
      <c r="C100" s="25" t="str">
        <f t="shared" si="3"/>
        <v xml:space="preserve"> </v>
      </c>
      <c r="D100" s="26"/>
      <c r="E100" s="26"/>
      <c r="F100" s="26"/>
      <c r="G100" s="27"/>
      <c r="H100" s="25"/>
      <c r="I100" s="26">
        <f t="shared" si="4"/>
        <v>0</v>
      </c>
      <c r="J100" s="89" t="str">
        <f t="shared" si="5"/>
        <v xml:space="preserve"> </v>
      </c>
      <c r="K100" s="25"/>
    </row>
    <row r="101" spans="1:11" x14ac:dyDescent="0.2">
      <c r="A101" s="24"/>
      <c r="B101" s="25"/>
      <c r="C101" s="25" t="str">
        <f t="shared" si="3"/>
        <v xml:space="preserve"> </v>
      </c>
      <c r="D101" s="26"/>
      <c r="E101" s="26"/>
      <c r="F101" s="26"/>
      <c r="G101" s="27"/>
      <c r="H101" s="25"/>
      <c r="I101" s="26">
        <f t="shared" si="4"/>
        <v>0</v>
      </c>
      <c r="J101" s="89" t="str">
        <f t="shared" si="5"/>
        <v xml:space="preserve"> </v>
      </c>
      <c r="K101" s="25"/>
    </row>
    <row r="102" spans="1:11" x14ac:dyDescent="0.2">
      <c r="A102" s="24"/>
      <c r="B102" s="25"/>
      <c r="C102" s="25" t="str">
        <f t="shared" si="3"/>
        <v xml:space="preserve"> </v>
      </c>
      <c r="D102" s="26"/>
      <c r="E102" s="26"/>
      <c r="F102" s="26"/>
      <c r="G102" s="27"/>
      <c r="H102" s="25"/>
      <c r="I102" s="26">
        <f t="shared" si="4"/>
        <v>0</v>
      </c>
      <c r="J102" s="89" t="str">
        <f t="shared" si="5"/>
        <v xml:space="preserve"> </v>
      </c>
      <c r="K102" s="25"/>
    </row>
    <row r="103" spans="1:11" x14ac:dyDescent="0.2">
      <c r="A103" s="24"/>
      <c r="B103" s="25"/>
      <c r="C103" s="25" t="str">
        <f t="shared" si="3"/>
        <v xml:space="preserve"> </v>
      </c>
      <c r="D103" s="26"/>
      <c r="E103" s="26"/>
      <c r="F103" s="26"/>
      <c r="G103" s="27"/>
      <c r="H103" s="25"/>
      <c r="I103" s="26">
        <f t="shared" si="4"/>
        <v>0</v>
      </c>
      <c r="J103" s="89" t="str">
        <f t="shared" si="5"/>
        <v xml:space="preserve"> </v>
      </c>
      <c r="K103" s="25"/>
    </row>
    <row r="104" spans="1:11" x14ac:dyDescent="0.2">
      <c r="A104" s="24"/>
      <c r="B104" s="25"/>
      <c r="C104" s="25" t="str">
        <f t="shared" si="3"/>
        <v xml:space="preserve"> </v>
      </c>
      <c r="D104" s="26"/>
      <c r="E104" s="26"/>
      <c r="F104" s="26"/>
      <c r="G104" s="27"/>
      <c r="H104" s="25"/>
      <c r="I104" s="26">
        <f t="shared" si="4"/>
        <v>0</v>
      </c>
      <c r="J104" s="89" t="str">
        <f t="shared" si="5"/>
        <v xml:space="preserve"> </v>
      </c>
      <c r="K104" s="25"/>
    </row>
    <row r="105" spans="1:11" x14ac:dyDescent="0.2">
      <c r="A105" s="24"/>
      <c r="B105" s="25"/>
      <c r="C105" s="25" t="str">
        <f t="shared" si="3"/>
        <v xml:space="preserve"> </v>
      </c>
      <c r="D105" s="26"/>
      <c r="E105" s="26"/>
      <c r="F105" s="26"/>
      <c r="G105" s="27"/>
      <c r="H105" s="25"/>
      <c r="I105" s="26">
        <f t="shared" si="4"/>
        <v>0</v>
      </c>
      <c r="J105" s="89" t="str">
        <f t="shared" si="5"/>
        <v xml:space="preserve"> </v>
      </c>
      <c r="K105" s="25"/>
    </row>
    <row r="106" spans="1:11" x14ac:dyDescent="0.2">
      <c r="A106" s="24"/>
      <c r="B106" s="25"/>
      <c r="C106" s="25" t="str">
        <f t="shared" si="3"/>
        <v xml:space="preserve"> </v>
      </c>
      <c r="D106" s="26"/>
      <c r="E106" s="26"/>
      <c r="F106" s="26"/>
      <c r="G106" s="27"/>
      <c r="H106" s="25"/>
      <c r="I106" s="26">
        <f t="shared" si="4"/>
        <v>0</v>
      </c>
      <c r="J106" s="89" t="str">
        <f t="shared" si="5"/>
        <v xml:space="preserve"> </v>
      </c>
      <c r="K106" s="25"/>
    </row>
    <row r="107" spans="1:11" x14ac:dyDescent="0.2">
      <c r="A107" s="24"/>
      <c r="B107" s="25"/>
      <c r="C107" s="25" t="str">
        <f t="shared" si="3"/>
        <v xml:space="preserve"> </v>
      </c>
      <c r="D107" s="26"/>
      <c r="E107" s="26"/>
      <c r="F107" s="26"/>
      <c r="G107" s="27"/>
      <c r="H107" s="25"/>
      <c r="I107" s="26">
        <f t="shared" si="4"/>
        <v>0</v>
      </c>
      <c r="J107" s="89" t="str">
        <f t="shared" si="5"/>
        <v xml:space="preserve"> </v>
      </c>
      <c r="K107" s="25"/>
    </row>
    <row r="108" spans="1:11" x14ac:dyDescent="0.2">
      <c r="A108" s="24"/>
      <c r="B108" s="25"/>
      <c r="C108" s="25" t="str">
        <f t="shared" si="3"/>
        <v xml:space="preserve"> </v>
      </c>
      <c r="D108" s="26"/>
      <c r="E108" s="26"/>
      <c r="F108" s="26"/>
      <c r="G108" s="27"/>
      <c r="H108" s="25"/>
      <c r="I108" s="26">
        <f t="shared" si="4"/>
        <v>0</v>
      </c>
      <c r="J108" s="89" t="str">
        <f t="shared" si="5"/>
        <v xml:space="preserve"> </v>
      </c>
      <c r="K108" s="25"/>
    </row>
    <row r="109" spans="1:11" x14ac:dyDescent="0.2">
      <c r="A109" s="24"/>
      <c r="B109" s="25"/>
      <c r="C109" s="25" t="str">
        <f t="shared" si="3"/>
        <v xml:space="preserve"> </v>
      </c>
      <c r="D109" s="26"/>
      <c r="E109" s="26"/>
      <c r="F109" s="26"/>
      <c r="G109" s="27"/>
      <c r="H109" s="25"/>
      <c r="I109" s="26">
        <f t="shared" si="4"/>
        <v>0</v>
      </c>
      <c r="J109" s="89" t="str">
        <f t="shared" si="5"/>
        <v xml:space="preserve"> </v>
      </c>
      <c r="K109" s="25"/>
    </row>
    <row r="110" spans="1:11" x14ac:dyDescent="0.2">
      <c r="A110" s="24"/>
      <c r="B110" s="25"/>
      <c r="C110" s="25" t="str">
        <f t="shared" si="3"/>
        <v xml:space="preserve"> </v>
      </c>
      <c r="D110" s="26"/>
      <c r="E110" s="26"/>
      <c r="F110" s="26"/>
      <c r="G110" s="27"/>
      <c r="H110" s="25"/>
      <c r="I110" s="26">
        <f t="shared" si="4"/>
        <v>0</v>
      </c>
      <c r="J110" s="89" t="str">
        <f t="shared" si="5"/>
        <v xml:space="preserve"> </v>
      </c>
      <c r="K110" s="25"/>
    </row>
    <row r="111" spans="1:11" x14ac:dyDescent="0.2">
      <c r="A111" s="24"/>
      <c r="B111" s="25"/>
      <c r="C111" s="25" t="str">
        <f t="shared" si="3"/>
        <v xml:space="preserve"> </v>
      </c>
      <c r="D111" s="26"/>
      <c r="E111" s="26"/>
      <c r="F111" s="26"/>
      <c r="G111" s="27"/>
      <c r="H111" s="25"/>
      <c r="I111" s="26">
        <f t="shared" si="4"/>
        <v>0</v>
      </c>
      <c r="J111" s="89" t="str">
        <f t="shared" si="5"/>
        <v xml:space="preserve"> </v>
      </c>
      <c r="K111" s="25"/>
    </row>
    <row r="112" spans="1:11" x14ac:dyDescent="0.2">
      <c r="A112" s="24"/>
      <c r="B112" s="25"/>
      <c r="C112" s="25" t="str">
        <f t="shared" si="3"/>
        <v xml:space="preserve"> </v>
      </c>
      <c r="D112" s="26"/>
      <c r="E112" s="26"/>
      <c r="F112" s="26"/>
      <c r="G112" s="27"/>
      <c r="H112" s="25"/>
      <c r="I112" s="26">
        <f t="shared" si="4"/>
        <v>0</v>
      </c>
      <c r="J112" s="89" t="str">
        <f t="shared" si="5"/>
        <v xml:space="preserve"> </v>
      </c>
      <c r="K112" s="25"/>
    </row>
    <row r="113" spans="1:11" x14ac:dyDescent="0.2">
      <c r="A113" s="24"/>
      <c r="B113" s="25"/>
      <c r="C113" s="25" t="str">
        <f t="shared" si="3"/>
        <v xml:space="preserve"> </v>
      </c>
      <c r="D113" s="26"/>
      <c r="E113" s="26"/>
      <c r="F113" s="26"/>
      <c r="G113" s="27"/>
      <c r="H113" s="25"/>
      <c r="I113" s="26">
        <f t="shared" si="4"/>
        <v>0</v>
      </c>
      <c r="J113" s="89" t="str">
        <f t="shared" si="5"/>
        <v xml:space="preserve"> </v>
      </c>
      <c r="K113" s="25"/>
    </row>
    <row r="114" spans="1:11" x14ac:dyDescent="0.2">
      <c r="A114" s="24"/>
      <c r="B114" s="25"/>
      <c r="C114" s="25" t="str">
        <f t="shared" si="3"/>
        <v xml:space="preserve"> </v>
      </c>
      <c r="D114" s="26"/>
      <c r="E114" s="26"/>
      <c r="F114" s="26"/>
      <c r="G114" s="27"/>
      <c r="H114" s="25"/>
      <c r="I114" s="26">
        <f t="shared" si="4"/>
        <v>0</v>
      </c>
      <c r="J114" s="89" t="str">
        <f t="shared" si="5"/>
        <v xml:space="preserve"> </v>
      </c>
      <c r="K114" s="25"/>
    </row>
    <row r="115" spans="1:11" x14ac:dyDescent="0.2">
      <c r="A115" s="24"/>
      <c r="B115" s="25"/>
      <c r="C115" s="25" t="str">
        <f t="shared" si="3"/>
        <v xml:space="preserve"> </v>
      </c>
      <c r="D115" s="26"/>
      <c r="E115" s="26"/>
      <c r="F115" s="26"/>
      <c r="G115" s="27"/>
      <c r="H115" s="25"/>
      <c r="I115" s="26">
        <f t="shared" si="4"/>
        <v>0</v>
      </c>
      <c r="J115" s="89" t="str">
        <f t="shared" si="5"/>
        <v xml:space="preserve"> </v>
      </c>
      <c r="K115" s="25"/>
    </row>
    <row r="116" spans="1:11" x14ac:dyDescent="0.2">
      <c r="A116" s="24"/>
      <c r="B116" s="25"/>
      <c r="C116" s="25" t="str">
        <f t="shared" si="3"/>
        <v xml:space="preserve"> </v>
      </c>
      <c r="D116" s="26"/>
      <c r="E116" s="26"/>
      <c r="F116" s="26"/>
      <c r="G116" s="27"/>
      <c r="H116" s="25"/>
      <c r="I116" s="26">
        <f t="shared" si="4"/>
        <v>0</v>
      </c>
      <c r="J116" s="89" t="str">
        <f t="shared" si="5"/>
        <v xml:space="preserve"> </v>
      </c>
      <c r="K116" s="25"/>
    </row>
    <row r="117" spans="1:11" x14ac:dyDescent="0.2">
      <c r="A117" s="24"/>
      <c r="B117" s="25"/>
      <c r="C117" s="25" t="str">
        <f t="shared" si="3"/>
        <v xml:space="preserve"> </v>
      </c>
      <c r="D117" s="26"/>
      <c r="E117" s="26"/>
      <c r="F117" s="26"/>
      <c r="G117" s="27"/>
      <c r="H117" s="25"/>
      <c r="I117" s="26">
        <f t="shared" si="4"/>
        <v>0</v>
      </c>
      <c r="J117" s="89" t="str">
        <f t="shared" si="5"/>
        <v xml:space="preserve"> </v>
      </c>
      <c r="K117" s="25"/>
    </row>
    <row r="118" spans="1:11" x14ac:dyDescent="0.2">
      <c r="A118" s="24"/>
      <c r="B118" s="25"/>
      <c r="C118" s="25" t="str">
        <f t="shared" si="3"/>
        <v xml:space="preserve"> </v>
      </c>
      <c r="D118" s="26"/>
      <c r="E118" s="26"/>
      <c r="F118" s="26"/>
      <c r="G118" s="27"/>
      <c r="H118" s="25"/>
      <c r="I118" s="26">
        <f t="shared" si="4"/>
        <v>0</v>
      </c>
      <c r="J118" s="89" t="str">
        <f t="shared" si="5"/>
        <v xml:space="preserve"> </v>
      </c>
      <c r="K118" s="25"/>
    </row>
    <row r="119" spans="1:11" x14ac:dyDescent="0.2">
      <c r="A119" s="24"/>
      <c r="B119" s="25"/>
      <c r="C119" s="25" t="str">
        <f t="shared" si="3"/>
        <v xml:space="preserve"> </v>
      </c>
      <c r="D119" s="26"/>
      <c r="E119" s="26"/>
      <c r="F119" s="26"/>
      <c r="G119" s="27"/>
      <c r="H119" s="25"/>
      <c r="I119" s="26">
        <f t="shared" si="4"/>
        <v>0</v>
      </c>
      <c r="J119" s="89" t="str">
        <f t="shared" si="5"/>
        <v xml:space="preserve"> </v>
      </c>
      <c r="K119" s="25"/>
    </row>
    <row r="120" spans="1:11" x14ac:dyDescent="0.2">
      <c r="A120" s="24"/>
      <c r="B120" s="25"/>
      <c r="C120" s="25" t="str">
        <f t="shared" si="3"/>
        <v xml:space="preserve"> </v>
      </c>
      <c r="D120" s="26"/>
      <c r="E120" s="26"/>
      <c r="F120" s="26"/>
      <c r="G120" s="27"/>
      <c r="H120" s="25"/>
      <c r="I120" s="26">
        <f t="shared" si="4"/>
        <v>0</v>
      </c>
      <c r="J120" s="89" t="str">
        <f t="shared" si="5"/>
        <v xml:space="preserve"> </v>
      </c>
      <c r="K120" s="25"/>
    </row>
    <row r="121" spans="1:11" x14ac:dyDescent="0.2">
      <c r="A121" s="24"/>
      <c r="B121" s="25"/>
      <c r="C121" s="25" t="str">
        <f t="shared" si="3"/>
        <v xml:space="preserve"> </v>
      </c>
      <c r="D121" s="26"/>
      <c r="E121" s="26"/>
      <c r="F121" s="26"/>
      <c r="G121" s="27"/>
      <c r="H121" s="25"/>
      <c r="I121" s="26">
        <f t="shared" si="4"/>
        <v>0</v>
      </c>
      <c r="J121" s="89" t="str">
        <f t="shared" si="5"/>
        <v xml:space="preserve"> </v>
      </c>
      <c r="K121" s="25"/>
    </row>
    <row r="122" spans="1:11" x14ac:dyDescent="0.2">
      <c r="A122" s="24"/>
      <c r="B122" s="25"/>
      <c r="C122" s="25" t="str">
        <f t="shared" si="3"/>
        <v xml:space="preserve"> </v>
      </c>
      <c r="D122" s="26"/>
      <c r="E122" s="26"/>
      <c r="F122" s="26"/>
      <c r="G122" s="27"/>
      <c r="H122" s="25"/>
      <c r="I122" s="26">
        <f t="shared" si="4"/>
        <v>0</v>
      </c>
      <c r="J122" s="89" t="str">
        <f t="shared" si="5"/>
        <v xml:space="preserve"> </v>
      </c>
      <c r="K122" s="25"/>
    </row>
    <row r="123" spans="1:11" x14ac:dyDescent="0.2">
      <c r="A123" s="24"/>
      <c r="B123" s="25"/>
      <c r="C123" s="25" t="str">
        <f t="shared" si="3"/>
        <v xml:space="preserve"> </v>
      </c>
      <c r="D123" s="26"/>
      <c r="E123" s="26"/>
      <c r="F123" s="26"/>
      <c r="G123" s="27"/>
      <c r="H123" s="25"/>
      <c r="I123" s="26">
        <f t="shared" si="4"/>
        <v>0</v>
      </c>
      <c r="J123" s="89" t="str">
        <f t="shared" si="5"/>
        <v xml:space="preserve"> </v>
      </c>
      <c r="K123" s="25"/>
    </row>
    <row r="124" spans="1:11" x14ac:dyDescent="0.2">
      <c r="A124" s="24"/>
      <c r="B124" s="25"/>
      <c r="C124" s="25" t="str">
        <f t="shared" si="3"/>
        <v xml:space="preserve"> </v>
      </c>
      <c r="D124" s="26"/>
      <c r="E124" s="26"/>
      <c r="F124" s="26"/>
      <c r="G124" s="27"/>
      <c r="H124" s="25"/>
      <c r="I124" s="26">
        <f t="shared" si="4"/>
        <v>0</v>
      </c>
      <c r="J124" s="89" t="str">
        <f t="shared" si="5"/>
        <v xml:space="preserve"> </v>
      </c>
      <c r="K124" s="25"/>
    </row>
    <row r="125" spans="1:11" x14ac:dyDescent="0.2">
      <c r="A125" s="24"/>
      <c r="B125" s="25"/>
      <c r="C125" s="25" t="str">
        <f t="shared" si="3"/>
        <v xml:space="preserve"> </v>
      </c>
      <c r="D125" s="26"/>
      <c r="E125" s="26"/>
      <c r="F125" s="26"/>
      <c r="G125" s="27"/>
      <c r="H125" s="25"/>
      <c r="I125" s="26">
        <f t="shared" si="4"/>
        <v>0</v>
      </c>
      <c r="J125" s="89" t="str">
        <f t="shared" si="5"/>
        <v xml:space="preserve"> </v>
      </c>
      <c r="K125" s="25"/>
    </row>
    <row r="126" spans="1:11" x14ac:dyDescent="0.2">
      <c r="A126" s="24"/>
      <c r="B126" s="25"/>
      <c r="C126" s="25" t="str">
        <f t="shared" si="3"/>
        <v xml:space="preserve"> </v>
      </c>
      <c r="D126" s="26"/>
      <c r="E126" s="26"/>
      <c r="F126" s="26"/>
      <c r="G126" s="27"/>
      <c r="H126" s="25"/>
      <c r="I126" s="26">
        <f t="shared" si="4"/>
        <v>0</v>
      </c>
      <c r="J126" s="89" t="str">
        <f t="shared" si="5"/>
        <v xml:space="preserve"> </v>
      </c>
      <c r="K126" s="25"/>
    </row>
    <row r="127" spans="1:11" x14ac:dyDescent="0.2">
      <c r="A127" s="24"/>
      <c r="B127" s="25"/>
      <c r="C127" s="25" t="str">
        <f t="shared" si="3"/>
        <v xml:space="preserve"> </v>
      </c>
      <c r="D127" s="26"/>
      <c r="E127" s="26"/>
      <c r="F127" s="26"/>
      <c r="G127" s="27"/>
      <c r="H127" s="25"/>
      <c r="I127" s="26">
        <f t="shared" si="4"/>
        <v>0</v>
      </c>
      <c r="J127" s="89" t="str">
        <f t="shared" si="5"/>
        <v xml:space="preserve"> </v>
      </c>
      <c r="K127" s="25"/>
    </row>
    <row r="128" spans="1:11" x14ac:dyDescent="0.2">
      <c r="A128" s="24"/>
      <c r="B128" s="25"/>
      <c r="C128" s="25" t="str">
        <f t="shared" si="3"/>
        <v xml:space="preserve"> </v>
      </c>
      <c r="D128" s="26"/>
      <c r="E128" s="26"/>
      <c r="F128" s="26"/>
      <c r="G128" s="27"/>
      <c r="H128" s="25"/>
      <c r="I128" s="26">
        <f t="shared" si="4"/>
        <v>0</v>
      </c>
      <c r="J128" s="89" t="str">
        <f t="shared" si="5"/>
        <v xml:space="preserve"> </v>
      </c>
      <c r="K128" s="25"/>
    </row>
    <row r="129" spans="1:11" x14ac:dyDescent="0.2">
      <c r="A129" s="24"/>
      <c r="B129" s="25"/>
      <c r="C129" s="25" t="str">
        <f t="shared" si="3"/>
        <v xml:space="preserve"> </v>
      </c>
      <c r="D129" s="26"/>
      <c r="E129" s="26"/>
      <c r="F129" s="26"/>
      <c r="G129" s="27"/>
      <c r="H129" s="25"/>
      <c r="I129" s="26">
        <f t="shared" si="4"/>
        <v>0</v>
      </c>
      <c r="J129" s="89" t="str">
        <f t="shared" si="5"/>
        <v xml:space="preserve"> </v>
      </c>
      <c r="K129" s="25"/>
    </row>
    <row r="130" spans="1:11" x14ac:dyDescent="0.2">
      <c r="A130" s="24"/>
      <c r="B130" s="25"/>
      <c r="C130" s="25" t="str">
        <f t="shared" si="3"/>
        <v xml:space="preserve"> </v>
      </c>
      <c r="D130" s="26"/>
      <c r="E130" s="26"/>
      <c r="F130" s="26"/>
      <c r="G130" s="27"/>
      <c r="H130" s="25"/>
      <c r="I130" s="26">
        <f t="shared" si="4"/>
        <v>0</v>
      </c>
      <c r="J130" s="89" t="str">
        <f t="shared" si="5"/>
        <v xml:space="preserve"> </v>
      </c>
      <c r="K130" s="25"/>
    </row>
    <row r="131" spans="1:11" x14ac:dyDescent="0.2">
      <c r="A131" s="24"/>
      <c r="B131" s="25"/>
      <c r="C131" s="25" t="str">
        <f t="shared" si="3"/>
        <v xml:space="preserve"> </v>
      </c>
      <c r="D131" s="26"/>
      <c r="E131" s="26"/>
      <c r="F131" s="26"/>
      <c r="G131" s="27"/>
      <c r="H131" s="25"/>
      <c r="I131" s="26">
        <f t="shared" si="4"/>
        <v>0</v>
      </c>
      <c r="J131" s="89" t="str">
        <f t="shared" si="5"/>
        <v xml:space="preserve"> </v>
      </c>
      <c r="K131" s="25"/>
    </row>
    <row r="132" spans="1:11" x14ac:dyDescent="0.2">
      <c r="A132" s="24"/>
      <c r="B132" s="25"/>
      <c r="C132" s="25" t="str">
        <f t="shared" si="3"/>
        <v xml:space="preserve"> </v>
      </c>
      <c r="D132" s="26"/>
      <c r="E132" s="26"/>
      <c r="F132" s="26"/>
      <c r="G132" s="27"/>
      <c r="H132" s="25"/>
      <c r="I132" s="26">
        <f t="shared" si="4"/>
        <v>0</v>
      </c>
      <c r="J132" s="89" t="str">
        <f t="shared" si="5"/>
        <v xml:space="preserve"> </v>
      </c>
      <c r="K132" s="25"/>
    </row>
    <row r="133" spans="1:11" x14ac:dyDescent="0.2">
      <c r="A133" s="24"/>
      <c r="B133" s="25"/>
      <c r="C133" s="25" t="str">
        <f t="shared" si="3"/>
        <v xml:space="preserve"> </v>
      </c>
      <c r="D133" s="26"/>
      <c r="E133" s="26"/>
      <c r="F133" s="26"/>
      <c r="G133" s="27"/>
      <c r="H133" s="25"/>
      <c r="I133" s="26">
        <f t="shared" si="4"/>
        <v>0</v>
      </c>
      <c r="J133" s="89" t="str">
        <f t="shared" si="5"/>
        <v xml:space="preserve"> </v>
      </c>
      <c r="K133" s="25"/>
    </row>
    <row r="134" spans="1:11" x14ac:dyDescent="0.2">
      <c r="A134" s="24"/>
      <c r="B134" s="25"/>
      <c r="C134" s="25" t="str">
        <f t="shared" si="3"/>
        <v xml:space="preserve"> </v>
      </c>
      <c r="D134" s="26"/>
      <c r="E134" s="26"/>
      <c r="F134" s="26"/>
      <c r="G134" s="27"/>
      <c r="H134" s="25"/>
      <c r="I134" s="26">
        <f t="shared" si="4"/>
        <v>0</v>
      </c>
      <c r="J134" s="89" t="str">
        <f t="shared" si="5"/>
        <v xml:space="preserve"> </v>
      </c>
      <c r="K134" s="25"/>
    </row>
    <row r="135" spans="1:11" x14ac:dyDescent="0.2">
      <c r="A135" s="24"/>
      <c r="B135" s="25"/>
      <c r="C135" s="25" t="str">
        <f t="shared" si="3"/>
        <v xml:space="preserve"> </v>
      </c>
      <c r="D135" s="26"/>
      <c r="E135" s="26"/>
      <c r="F135" s="26"/>
      <c r="G135" s="27"/>
      <c r="H135" s="25"/>
      <c r="I135" s="26">
        <f t="shared" si="4"/>
        <v>0</v>
      </c>
      <c r="J135" s="89" t="str">
        <f t="shared" si="5"/>
        <v xml:space="preserve"> </v>
      </c>
      <c r="K135" s="25"/>
    </row>
    <row r="136" spans="1:11" x14ac:dyDescent="0.2">
      <c r="A136" s="24"/>
      <c r="B136" s="25"/>
      <c r="C136" s="25" t="str">
        <f t="shared" si="3"/>
        <v xml:space="preserve"> </v>
      </c>
      <c r="D136" s="26"/>
      <c r="E136" s="26"/>
      <c r="F136" s="26"/>
      <c r="G136" s="27"/>
      <c r="H136" s="25"/>
      <c r="I136" s="26">
        <f t="shared" si="4"/>
        <v>0</v>
      </c>
      <c r="J136" s="89" t="str">
        <f t="shared" si="5"/>
        <v xml:space="preserve"> </v>
      </c>
      <c r="K136" s="25"/>
    </row>
    <row r="137" spans="1:11" x14ac:dyDescent="0.2">
      <c r="A137" s="24"/>
      <c r="B137" s="25"/>
      <c r="C137" s="25" t="str">
        <f t="shared" si="3"/>
        <v xml:space="preserve"> </v>
      </c>
      <c r="D137" s="26"/>
      <c r="E137" s="26"/>
      <c r="F137" s="26"/>
      <c r="G137" s="27"/>
      <c r="H137" s="25"/>
      <c r="I137" s="26">
        <f t="shared" si="4"/>
        <v>0</v>
      </c>
      <c r="J137" s="89" t="str">
        <f t="shared" si="5"/>
        <v xml:space="preserve"> </v>
      </c>
      <c r="K137" s="25"/>
    </row>
    <row r="138" spans="1:11" x14ac:dyDescent="0.2">
      <c r="A138" s="24"/>
      <c r="B138" s="25"/>
      <c r="C138" s="25" t="str">
        <f t="shared" si="3"/>
        <v xml:space="preserve"> </v>
      </c>
      <c r="D138" s="26"/>
      <c r="E138" s="26"/>
      <c r="F138" s="26"/>
      <c r="G138" s="27"/>
      <c r="H138" s="25"/>
      <c r="I138" s="26">
        <f t="shared" si="4"/>
        <v>0</v>
      </c>
      <c r="J138" s="89" t="str">
        <f t="shared" si="5"/>
        <v xml:space="preserve"> </v>
      </c>
      <c r="K138" s="25"/>
    </row>
    <row r="139" spans="1:11" x14ac:dyDescent="0.2">
      <c r="A139" s="24"/>
      <c r="B139" s="25"/>
      <c r="C139" s="25" t="str">
        <f t="shared" si="3"/>
        <v xml:space="preserve"> </v>
      </c>
      <c r="D139" s="26"/>
      <c r="E139" s="26"/>
      <c r="F139" s="26"/>
      <c r="G139" s="27"/>
      <c r="H139" s="25"/>
      <c r="I139" s="26">
        <f t="shared" si="4"/>
        <v>0</v>
      </c>
      <c r="J139" s="89" t="str">
        <f t="shared" si="5"/>
        <v xml:space="preserve"> </v>
      </c>
      <c r="K139" s="25"/>
    </row>
    <row r="140" spans="1:11" x14ac:dyDescent="0.2">
      <c r="A140" s="24"/>
      <c r="B140" s="25"/>
      <c r="C140" s="25" t="str">
        <f t="shared" si="3"/>
        <v xml:space="preserve"> </v>
      </c>
      <c r="D140" s="26"/>
      <c r="E140" s="26"/>
      <c r="F140" s="26"/>
      <c r="G140" s="27"/>
      <c r="H140" s="25"/>
      <c r="I140" s="26">
        <f t="shared" si="4"/>
        <v>0</v>
      </c>
      <c r="J140" s="89" t="str">
        <f t="shared" si="5"/>
        <v xml:space="preserve"> </v>
      </c>
      <c r="K140" s="25"/>
    </row>
    <row r="141" spans="1:11" x14ac:dyDescent="0.2">
      <c r="A141" s="24"/>
      <c r="B141" s="25"/>
      <c r="C141" s="25" t="str">
        <f t="shared" si="3"/>
        <v xml:space="preserve"> </v>
      </c>
      <c r="D141" s="26"/>
      <c r="E141" s="26"/>
      <c r="F141" s="26"/>
      <c r="G141" s="27"/>
      <c r="H141" s="25"/>
      <c r="I141" s="26">
        <f t="shared" si="4"/>
        <v>0</v>
      </c>
      <c r="J141" s="89" t="str">
        <f t="shared" si="5"/>
        <v xml:space="preserve"> </v>
      </c>
      <c r="K141" s="25"/>
    </row>
    <row r="142" spans="1:11" x14ac:dyDescent="0.2">
      <c r="A142" s="24"/>
      <c r="B142" s="25"/>
      <c r="C142" s="25" t="str">
        <f t="shared" si="3"/>
        <v xml:space="preserve"> </v>
      </c>
      <c r="D142" s="26"/>
      <c r="E142" s="26"/>
      <c r="F142" s="26"/>
      <c r="G142" s="27"/>
      <c r="H142" s="25"/>
      <c r="I142" s="26">
        <f t="shared" si="4"/>
        <v>0</v>
      </c>
      <c r="J142" s="89" t="str">
        <f t="shared" si="5"/>
        <v xml:space="preserve"> </v>
      </c>
      <c r="K142" s="25"/>
    </row>
    <row r="143" spans="1:11" x14ac:dyDescent="0.2">
      <c r="A143" s="24"/>
      <c r="B143" s="25"/>
      <c r="C143" s="25" t="str">
        <f t="shared" si="3"/>
        <v xml:space="preserve"> </v>
      </c>
      <c r="D143" s="26"/>
      <c r="E143" s="26"/>
      <c r="F143" s="26"/>
      <c r="G143" s="27"/>
      <c r="H143" s="25"/>
      <c r="I143" s="26">
        <f t="shared" si="4"/>
        <v>0</v>
      </c>
      <c r="J143" s="89" t="str">
        <f t="shared" si="5"/>
        <v xml:space="preserve"> </v>
      </c>
      <c r="K143" s="25"/>
    </row>
    <row r="144" spans="1:11" x14ac:dyDescent="0.2">
      <c r="A144" s="24"/>
      <c r="B144" s="25"/>
      <c r="C144" s="25" t="str">
        <f t="shared" ref="C144:C207" si="6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7">H144-D144</f>
        <v>0</v>
      </c>
      <c r="J144" s="89" t="str">
        <f t="shared" ref="J144:J207" si="8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6"/>
        <v xml:space="preserve"> </v>
      </c>
      <c r="D145" s="26"/>
      <c r="E145" s="26"/>
      <c r="F145" s="26"/>
      <c r="G145" s="27"/>
      <c r="H145" s="25"/>
      <c r="I145" s="26">
        <f t="shared" si="7"/>
        <v>0</v>
      </c>
      <c r="J145" s="89" t="str">
        <f t="shared" si="8"/>
        <v xml:space="preserve"> </v>
      </c>
      <c r="K145" s="25"/>
    </row>
    <row r="146" spans="1:11" x14ac:dyDescent="0.2">
      <c r="A146" s="24"/>
      <c r="B146" s="25"/>
      <c r="C146" s="25" t="str">
        <f t="shared" si="6"/>
        <v xml:space="preserve"> </v>
      </c>
      <c r="D146" s="26"/>
      <c r="E146" s="26"/>
      <c r="F146" s="26"/>
      <c r="G146" s="27"/>
      <c r="H146" s="25"/>
      <c r="I146" s="26">
        <f t="shared" si="7"/>
        <v>0</v>
      </c>
      <c r="J146" s="89" t="str">
        <f t="shared" si="8"/>
        <v xml:space="preserve"> </v>
      </c>
      <c r="K146" s="25"/>
    </row>
    <row r="147" spans="1:11" x14ac:dyDescent="0.2">
      <c r="A147" s="24"/>
      <c r="B147" s="25"/>
      <c r="C147" s="25" t="str">
        <f t="shared" si="6"/>
        <v xml:space="preserve"> </v>
      </c>
      <c r="D147" s="26"/>
      <c r="E147" s="26"/>
      <c r="F147" s="26"/>
      <c r="G147" s="27"/>
      <c r="H147" s="25"/>
      <c r="I147" s="26">
        <f t="shared" si="7"/>
        <v>0</v>
      </c>
      <c r="J147" s="89" t="str">
        <f t="shared" si="8"/>
        <v xml:space="preserve"> </v>
      </c>
      <c r="K147" s="25"/>
    </row>
    <row r="148" spans="1:11" x14ac:dyDescent="0.2">
      <c r="A148" s="24"/>
      <c r="B148" s="25"/>
      <c r="C148" s="25" t="str">
        <f t="shared" si="6"/>
        <v xml:space="preserve"> </v>
      </c>
      <c r="D148" s="26"/>
      <c r="E148" s="26"/>
      <c r="F148" s="26"/>
      <c r="G148" s="27"/>
      <c r="H148" s="25"/>
      <c r="I148" s="26">
        <f t="shared" si="7"/>
        <v>0</v>
      </c>
      <c r="J148" s="89" t="str">
        <f t="shared" si="8"/>
        <v xml:space="preserve"> </v>
      </c>
      <c r="K148" s="25"/>
    </row>
    <row r="149" spans="1:11" x14ac:dyDescent="0.2">
      <c r="A149" s="24"/>
      <c r="B149" s="25"/>
      <c r="C149" s="25" t="str">
        <f t="shared" si="6"/>
        <v xml:space="preserve"> </v>
      </c>
      <c r="D149" s="26"/>
      <c r="E149" s="26"/>
      <c r="F149" s="26"/>
      <c r="G149" s="27"/>
      <c r="H149" s="25"/>
      <c r="I149" s="26">
        <f t="shared" si="7"/>
        <v>0</v>
      </c>
      <c r="J149" s="89" t="str">
        <f t="shared" si="8"/>
        <v xml:space="preserve"> </v>
      </c>
      <c r="K149" s="25"/>
    </row>
    <row r="150" spans="1:11" x14ac:dyDescent="0.2">
      <c r="A150" s="24"/>
      <c r="B150" s="25"/>
      <c r="C150" s="25" t="str">
        <f t="shared" si="6"/>
        <v xml:space="preserve"> </v>
      </c>
      <c r="D150" s="26"/>
      <c r="E150" s="26"/>
      <c r="F150" s="26"/>
      <c r="G150" s="27"/>
      <c r="H150" s="25"/>
      <c r="I150" s="26">
        <f t="shared" si="7"/>
        <v>0</v>
      </c>
      <c r="J150" s="89" t="str">
        <f t="shared" si="8"/>
        <v xml:space="preserve"> </v>
      </c>
      <c r="K150" s="25"/>
    </row>
    <row r="151" spans="1:11" x14ac:dyDescent="0.2">
      <c r="A151" s="24"/>
      <c r="B151" s="25"/>
      <c r="C151" s="25" t="str">
        <f t="shared" si="6"/>
        <v xml:space="preserve"> </v>
      </c>
      <c r="D151" s="26"/>
      <c r="E151" s="26"/>
      <c r="F151" s="26"/>
      <c r="G151" s="27"/>
      <c r="H151" s="25"/>
      <c r="I151" s="26">
        <f t="shared" si="7"/>
        <v>0</v>
      </c>
      <c r="J151" s="89" t="str">
        <f t="shared" si="8"/>
        <v xml:space="preserve"> </v>
      </c>
      <c r="K151" s="25"/>
    </row>
    <row r="152" spans="1:11" x14ac:dyDescent="0.2">
      <c r="A152" s="24"/>
      <c r="B152" s="25"/>
      <c r="C152" s="25" t="str">
        <f t="shared" si="6"/>
        <v xml:space="preserve"> </v>
      </c>
      <c r="D152" s="26"/>
      <c r="E152" s="26"/>
      <c r="F152" s="26"/>
      <c r="G152" s="27"/>
      <c r="H152" s="25"/>
      <c r="I152" s="26">
        <f t="shared" si="7"/>
        <v>0</v>
      </c>
      <c r="J152" s="89" t="str">
        <f t="shared" si="8"/>
        <v xml:space="preserve"> </v>
      </c>
      <c r="K152" s="25"/>
    </row>
    <row r="153" spans="1:11" x14ac:dyDescent="0.2">
      <c r="A153" s="24"/>
      <c r="B153" s="25"/>
      <c r="C153" s="25" t="str">
        <f t="shared" si="6"/>
        <v xml:space="preserve"> </v>
      </c>
      <c r="D153" s="26"/>
      <c r="E153" s="26"/>
      <c r="F153" s="26"/>
      <c r="G153" s="27"/>
      <c r="H153" s="25"/>
      <c r="I153" s="26">
        <f t="shared" si="7"/>
        <v>0</v>
      </c>
      <c r="J153" s="89" t="str">
        <f t="shared" si="8"/>
        <v xml:space="preserve"> </v>
      </c>
      <c r="K153" s="25"/>
    </row>
    <row r="154" spans="1:11" x14ac:dyDescent="0.2">
      <c r="A154" s="24"/>
      <c r="B154" s="25"/>
      <c r="C154" s="25" t="str">
        <f t="shared" si="6"/>
        <v xml:space="preserve"> </v>
      </c>
      <c r="D154" s="26"/>
      <c r="E154" s="26"/>
      <c r="F154" s="26"/>
      <c r="G154" s="27"/>
      <c r="H154" s="25"/>
      <c r="I154" s="26">
        <f t="shared" si="7"/>
        <v>0</v>
      </c>
      <c r="J154" s="89" t="str">
        <f t="shared" si="8"/>
        <v xml:space="preserve"> </v>
      </c>
      <c r="K154" s="25"/>
    </row>
    <row r="155" spans="1:11" x14ac:dyDescent="0.2">
      <c r="A155" s="24"/>
      <c r="B155" s="25"/>
      <c r="C155" s="25" t="str">
        <f t="shared" si="6"/>
        <v xml:space="preserve"> </v>
      </c>
      <c r="D155" s="26"/>
      <c r="E155" s="26"/>
      <c r="F155" s="26"/>
      <c r="G155" s="27"/>
      <c r="H155" s="25"/>
      <c r="I155" s="26">
        <f t="shared" si="7"/>
        <v>0</v>
      </c>
      <c r="J155" s="89" t="str">
        <f t="shared" si="8"/>
        <v xml:space="preserve"> </v>
      </c>
      <c r="K155" s="25"/>
    </row>
    <row r="156" spans="1:11" x14ac:dyDescent="0.2">
      <c r="A156" s="24"/>
      <c r="B156" s="25"/>
      <c r="C156" s="25" t="str">
        <f t="shared" si="6"/>
        <v xml:space="preserve"> </v>
      </c>
      <c r="D156" s="26"/>
      <c r="E156" s="26"/>
      <c r="F156" s="26"/>
      <c r="G156" s="27"/>
      <c r="H156" s="25"/>
      <c r="I156" s="26">
        <f t="shared" si="7"/>
        <v>0</v>
      </c>
      <c r="J156" s="89" t="str">
        <f t="shared" si="8"/>
        <v xml:space="preserve"> </v>
      </c>
      <c r="K156" s="25"/>
    </row>
    <row r="157" spans="1:11" x14ac:dyDescent="0.2">
      <c r="A157" s="24"/>
      <c r="B157" s="25"/>
      <c r="C157" s="25" t="str">
        <f t="shared" si="6"/>
        <v xml:space="preserve"> </v>
      </c>
      <c r="D157" s="26"/>
      <c r="E157" s="26"/>
      <c r="F157" s="26"/>
      <c r="G157" s="27"/>
      <c r="H157" s="25"/>
      <c r="I157" s="26">
        <f t="shared" si="7"/>
        <v>0</v>
      </c>
      <c r="J157" s="89" t="str">
        <f t="shared" si="8"/>
        <v xml:space="preserve"> </v>
      </c>
      <c r="K157" s="25"/>
    </row>
    <row r="158" spans="1:11" x14ac:dyDescent="0.2">
      <c r="A158" s="24"/>
      <c r="B158" s="25"/>
      <c r="C158" s="25" t="str">
        <f t="shared" si="6"/>
        <v xml:space="preserve"> </v>
      </c>
      <c r="D158" s="26"/>
      <c r="E158" s="26"/>
      <c r="F158" s="26"/>
      <c r="G158" s="27"/>
      <c r="H158" s="25"/>
      <c r="I158" s="26">
        <f t="shared" si="7"/>
        <v>0</v>
      </c>
      <c r="J158" s="89" t="str">
        <f t="shared" si="8"/>
        <v xml:space="preserve"> </v>
      </c>
      <c r="K158" s="25"/>
    </row>
    <row r="159" spans="1:11" x14ac:dyDescent="0.2">
      <c r="A159" s="24"/>
      <c r="B159" s="25"/>
      <c r="C159" s="25" t="str">
        <f t="shared" si="6"/>
        <v xml:space="preserve"> </v>
      </c>
      <c r="D159" s="26"/>
      <c r="E159" s="26"/>
      <c r="F159" s="26"/>
      <c r="G159" s="27"/>
      <c r="H159" s="25"/>
      <c r="I159" s="26">
        <f t="shared" si="7"/>
        <v>0</v>
      </c>
      <c r="J159" s="89" t="str">
        <f t="shared" si="8"/>
        <v xml:space="preserve"> </v>
      </c>
      <c r="K159" s="25"/>
    </row>
    <row r="160" spans="1:11" x14ac:dyDescent="0.2">
      <c r="A160" s="24"/>
      <c r="B160" s="25"/>
      <c r="C160" s="25" t="str">
        <f t="shared" si="6"/>
        <v xml:space="preserve"> </v>
      </c>
      <c r="D160" s="26"/>
      <c r="E160" s="26"/>
      <c r="F160" s="26"/>
      <c r="G160" s="27"/>
      <c r="H160" s="25"/>
      <c r="I160" s="26">
        <f t="shared" si="7"/>
        <v>0</v>
      </c>
      <c r="J160" s="89" t="str">
        <f t="shared" si="8"/>
        <v xml:space="preserve"> </v>
      </c>
      <c r="K160" s="25"/>
    </row>
    <row r="161" spans="1:11" x14ac:dyDescent="0.2">
      <c r="A161" s="24"/>
      <c r="B161" s="25"/>
      <c r="C161" s="25" t="str">
        <f t="shared" si="6"/>
        <v xml:space="preserve"> </v>
      </c>
      <c r="D161" s="26"/>
      <c r="E161" s="26"/>
      <c r="F161" s="26"/>
      <c r="G161" s="27"/>
      <c r="H161" s="25"/>
      <c r="I161" s="26">
        <f t="shared" si="7"/>
        <v>0</v>
      </c>
      <c r="J161" s="89" t="str">
        <f t="shared" si="8"/>
        <v xml:space="preserve"> </v>
      </c>
      <c r="K161" s="25"/>
    </row>
    <row r="162" spans="1:11" x14ac:dyDescent="0.2">
      <c r="A162" s="24"/>
      <c r="B162" s="25"/>
      <c r="C162" s="25" t="str">
        <f t="shared" si="6"/>
        <v xml:space="preserve"> </v>
      </c>
      <c r="D162" s="26"/>
      <c r="E162" s="26"/>
      <c r="F162" s="26"/>
      <c r="G162" s="27"/>
      <c r="H162" s="25"/>
      <c r="I162" s="26">
        <f t="shared" si="7"/>
        <v>0</v>
      </c>
      <c r="J162" s="89" t="str">
        <f t="shared" si="8"/>
        <v xml:space="preserve"> </v>
      </c>
      <c r="K162" s="25"/>
    </row>
    <row r="163" spans="1:11" x14ac:dyDescent="0.2">
      <c r="A163" s="24"/>
      <c r="B163" s="25"/>
      <c r="C163" s="25" t="str">
        <f t="shared" si="6"/>
        <v xml:space="preserve"> </v>
      </c>
      <c r="D163" s="26"/>
      <c r="E163" s="26"/>
      <c r="F163" s="26"/>
      <c r="G163" s="27"/>
      <c r="H163" s="25"/>
      <c r="I163" s="26">
        <f t="shared" si="7"/>
        <v>0</v>
      </c>
      <c r="J163" s="89" t="str">
        <f t="shared" si="8"/>
        <v xml:space="preserve"> </v>
      </c>
      <c r="K163" s="25"/>
    </row>
    <row r="164" spans="1:11" x14ac:dyDescent="0.2">
      <c r="A164" s="24"/>
      <c r="B164" s="25"/>
      <c r="C164" s="25" t="str">
        <f t="shared" si="6"/>
        <v xml:space="preserve"> </v>
      </c>
      <c r="D164" s="26"/>
      <c r="E164" s="26"/>
      <c r="F164" s="26"/>
      <c r="G164" s="27"/>
      <c r="H164" s="25"/>
      <c r="I164" s="26">
        <f t="shared" si="7"/>
        <v>0</v>
      </c>
      <c r="J164" s="89" t="str">
        <f t="shared" si="8"/>
        <v xml:space="preserve"> </v>
      </c>
      <c r="K164" s="25"/>
    </row>
    <row r="165" spans="1:11" x14ac:dyDescent="0.2">
      <c r="A165" s="24"/>
      <c r="B165" s="25"/>
      <c r="C165" s="25" t="str">
        <f t="shared" si="6"/>
        <v xml:space="preserve"> </v>
      </c>
      <c r="D165" s="26"/>
      <c r="E165" s="26"/>
      <c r="F165" s="26"/>
      <c r="G165" s="27"/>
      <c r="H165" s="25"/>
      <c r="I165" s="26">
        <f t="shared" si="7"/>
        <v>0</v>
      </c>
      <c r="J165" s="89" t="str">
        <f t="shared" si="8"/>
        <v xml:space="preserve"> </v>
      </c>
      <c r="K165" s="25"/>
    </row>
    <row r="166" spans="1:11" x14ac:dyDescent="0.2">
      <c r="A166" s="24"/>
      <c r="B166" s="25"/>
      <c r="C166" s="25" t="str">
        <f t="shared" si="6"/>
        <v xml:space="preserve"> </v>
      </c>
      <c r="D166" s="26"/>
      <c r="E166" s="26"/>
      <c r="F166" s="26"/>
      <c r="G166" s="27"/>
      <c r="H166" s="25"/>
      <c r="I166" s="26">
        <f t="shared" si="7"/>
        <v>0</v>
      </c>
      <c r="J166" s="89" t="str">
        <f t="shared" si="8"/>
        <v xml:space="preserve"> </v>
      </c>
      <c r="K166" s="25"/>
    </row>
    <row r="167" spans="1:11" x14ac:dyDescent="0.2">
      <c r="A167" s="24"/>
      <c r="B167" s="25"/>
      <c r="C167" s="25" t="str">
        <f t="shared" si="6"/>
        <v xml:space="preserve"> </v>
      </c>
      <c r="D167" s="26"/>
      <c r="E167" s="26"/>
      <c r="F167" s="26"/>
      <c r="G167" s="27"/>
      <c r="H167" s="25"/>
      <c r="I167" s="26">
        <f t="shared" si="7"/>
        <v>0</v>
      </c>
      <c r="J167" s="89" t="str">
        <f t="shared" si="8"/>
        <v xml:space="preserve"> </v>
      </c>
      <c r="K167" s="25"/>
    </row>
    <row r="168" spans="1:11" x14ac:dyDescent="0.2">
      <c r="A168" s="24"/>
      <c r="B168" s="25"/>
      <c r="C168" s="25" t="str">
        <f t="shared" si="6"/>
        <v xml:space="preserve"> </v>
      </c>
      <c r="D168" s="26"/>
      <c r="E168" s="26"/>
      <c r="F168" s="26"/>
      <c r="G168" s="27"/>
      <c r="H168" s="25"/>
      <c r="I168" s="26">
        <f t="shared" si="7"/>
        <v>0</v>
      </c>
      <c r="J168" s="89" t="str">
        <f t="shared" si="8"/>
        <v xml:space="preserve"> </v>
      </c>
      <c r="K168" s="25"/>
    </row>
    <row r="169" spans="1:11" x14ac:dyDescent="0.2">
      <c r="A169" s="24"/>
      <c r="B169" s="25"/>
      <c r="C169" s="25" t="str">
        <f t="shared" si="6"/>
        <v xml:space="preserve"> </v>
      </c>
      <c r="D169" s="26"/>
      <c r="E169" s="26"/>
      <c r="F169" s="26"/>
      <c r="G169" s="27"/>
      <c r="H169" s="25"/>
      <c r="I169" s="26">
        <f t="shared" si="7"/>
        <v>0</v>
      </c>
      <c r="J169" s="89" t="str">
        <f t="shared" si="8"/>
        <v xml:space="preserve"> </v>
      </c>
      <c r="K169" s="25"/>
    </row>
    <row r="170" spans="1:11" x14ac:dyDescent="0.2">
      <c r="A170" s="24"/>
      <c r="B170" s="25"/>
      <c r="C170" s="25" t="str">
        <f t="shared" si="6"/>
        <v xml:space="preserve"> </v>
      </c>
      <c r="D170" s="26"/>
      <c r="E170" s="26"/>
      <c r="F170" s="26"/>
      <c r="G170" s="27"/>
      <c r="H170" s="25"/>
      <c r="I170" s="26">
        <f t="shared" si="7"/>
        <v>0</v>
      </c>
      <c r="J170" s="89" t="str">
        <f t="shared" si="8"/>
        <v xml:space="preserve"> </v>
      </c>
      <c r="K170" s="25"/>
    </row>
    <row r="171" spans="1:11" x14ac:dyDescent="0.2">
      <c r="A171" s="24"/>
      <c r="B171" s="25"/>
      <c r="C171" s="25" t="str">
        <f t="shared" si="6"/>
        <v xml:space="preserve"> </v>
      </c>
      <c r="D171" s="26"/>
      <c r="E171" s="26"/>
      <c r="F171" s="26"/>
      <c r="G171" s="27"/>
      <c r="H171" s="25"/>
      <c r="I171" s="26">
        <f t="shared" si="7"/>
        <v>0</v>
      </c>
      <c r="J171" s="89" t="str">
        <f t="shared" si="8"/>
        <v xml:space="preserve"> </v>
      </c>
      <c r="K171" s="25"/>
    </row>
    <row r="172" spans="1:11" x14ac:dyDescent="0.2">
      <c r="A172" s="24"/>
      <c r="B172" s="25"/>
      <c r="C172" s="25" t="str">
        <f t="shared" si="6"/>
        <v xml:space="preserve"> </v>
      </c>
      <c r="D172" s="26"/>
      <c r="E172" s="26"/>
      <c r="F172" s="26"/>
      <c r="G172" s="27"/>
      <c r="H172" s="25"/>
      <c r="I172" s="26">
        <f t="shared" si="7"/>
        <v>0</v>
      </c>
      <c r="J172" s="89" t="str">
        <f t="shared" si="8"/>
        <v xml:space="preserve"> </v>
      </c>
      <c r="K172" s="25"/>
    </row>
    <row r="173" spans="1:11" x14ac:dyDescent="0.2">
      <c r="A173" s="24"/>
      <c r="B173" s="25"/>
      <c r="C173" s="25" t="str">
        <f t="shared" si="6"/>
        <v xml:space="preserve"> </v>
      </c>
      <c r="D173" s="26"/>
      <c r="E173" s="26"/>
      <c r="F173" s="26"/>
      <c r="G173" s="27"/>
      <c r="H173" s="25"/>
      <c r="I173" s="26">
        <f t="shared" si="7"/>
        <v>0</v>
      </c>
      <c r="J173" s="89" t="str">
        <f t="shared" si="8"/>
        <v xml:space="preserve"> </v>
      </c>
      <c r="K173" s="25"/>
    </row>
    <row r="174" spans="1:11" x14ac:dyDescent="0.2">
      <c r="A174" s="24"/>
      <c r="B174" s="25"/>
      <c r="C174" s="25" t="str">
        <f t="shared" si="6"/>
        <v xml:space="preserve"> </v>
      </c>
      <c r="D174" s="26"/>
      <c r="E174" s="26"/>
      <c r="F174" s="26"/>
      <c r="G174" s="27"/>
      <c r="H174" s="25"/>
      <c r="I174" s="26">
        <f t="shared" si="7"/>
        <v>0</v>
      </c>
      <c r="J174" s="89" t="str">
        <f t="shared" si="8"/>
        <v xml:space="preserve"> </v>
      </c>
      <c r="K174" s="25"/>
    </row>
    <row r="175" spans="1:11" x14ac:dyDescent="0.2">
      <c r="A175" s="24"/>
      <c r="B175" s="25"/>
      <c r="C175" s="25" t="str">
        <f t="shared" si="6"/>
        <v xml:space="preserve"> </v>
      </c>
      <c r="D175" s="26"/>
      <c r="E175" s="26"/>
      <c r="F175" s="26"/>
      <c r="G175" s="27"/>
      <c r="H175" s="25"/>
      <c r="I175" s="26">
        <f t="shared" si="7"/>
        <v>0</v>
      </c>
      <c r="J175" s="89" t="str">
        <f t="shared" si="8"/>
        <v xml:space="preserve"> </v>
      </c>
      <c r="K175" s="25"/>
    </row>
    <row r="176" spans="1:11" x14ac:dyDescent="0.2">
      <c r="A176" s="24"/>
      <c r="B176" s="25"/>
      <c r="C176" s="25" t="str">
        <f t="shared" si="6"/>
        <v xml:space="preserve"> </v>
      </c>
      <c r="D176" s="26"/>
      <c r="E176" s="26"/>
      <c r="F176" s="26"/>
      <c r="G176" s="27"/>
      <c r="H176" s="25"/>
      <c r="I176" s="26">
        <f t="shared" si="7"/>
        <v>0</v>
      </c>
      <c r="J176" s="89" t="str">
        <f t="shared" si="8"/>
        <v xml:space="preserve"> </v>
      </c>
      <c r="K176" s="25"/>
    </row>
    <row r="177" spans="1:11" x14ac:dyDescent="0.2">
      <c r="A177" s="24"/>
      <c r="B177" s="25"/>
      <c r="C177" s="25" t="str">
        <f t="shared" si="6"/>
        <v xml:space="preserve"> </v>
      </c>
      <c r="D177" s="26"/>
      <c r="E177" s="26"/>
      <c r="F177" s="26"/>
      <c r="G177" s="27"/>
      <c r="H177" s="25"/>
      <c r="I177" s="26">
        <f t="shared" si="7"/>
        <v>0</v>
      </c>
      <c r="J177" s="89" t="str">
        <f t="shared" si="8"/>
        <v xml:space="preserve"> </v>
      </c>
      <c r="K177" s="25"/>
    </row>
    <row r="178" spans="1:11" x14ac:dyDescent="0.2">
      <c r="A178" s="24"/>
      <c r="B178" s="25"/>
      <c r="C178" s="25" t="str">
        <f t="shared" si="6"/>
        <v xml:space="preserve"> </v>
      </c>
      <c r="D178" s="26"/>
      <c r="E178" s="26"/>
      <c r="F178" s="26"/>
      <c r="G178" s="27"/>
      <c r="H178" s="25"/>
      <c r="I178" s="26">
        <f t="shared" si="7"/>
        <v>0</v>
      </c>
      <c r="J178" s="89" t="str">
        <f t="shared" si="8"/>
        <v xml:space="preserve"> </v>
      </c>
      <c r="K178" s="25"/>
    </row>
    <row r="179" spans="1:11" x14ac:dyDescent="0.2">
      <c r="A179" s="24"/>
      <c r="B179" s="25"/>
      <c r="C179" s="25" t="str">
        <f t="shared" si="6"/>
        <v xml:space="preserve"> </v>
      </c>
      <c r="D179" s="26"/>
      <c r="E179" s="26"/>
      <c r="F179" s="26"/>
      <c r="G179" s="27"/>
      <c r="H179" s="25"/>
      <c r="I179" s="26">
        <f t="shared" si="7"/>
        <v>0</v>
      </c>
      <c r="J179" s="89" t="str">
        <f t="shared" si="8"/>
        <v xml:space="preserve"> </v>
      </c>
      <c r="K179" s="25"/>
    </row>
    <row r="180" spans="1:11" x14ac:dyDescent="0.2">
      <c r="A180" s="24"/>
      <c r="B180" s="25"/>
      <c r="C180" s="25" t="str">
        <f t="shared" si="6"/>
        <v xml:space="preserve"> </v>
      </c>
      <c r="D180" s="26"/>
      <c r="E180" s="26"/>
      <c r="F180" s="26"/>
      <c r="G180" s="27"/>
      <c r="H180" s="25"/>
      <c r="I180" s="26">
        <f t="shared" si="7"/>
        <v>0</v>
      </c>
      <c r="J180" s="89" t="str">
        <f t="shared" si="8"/>
        <v xml:space="preserve"> </v>
      </c>
      <c r="K180" s="25"/>
    </row>
    <row r="181" spans="1:11" x14ac:dyDescent="0.2">
      <c r="A181" s="24"/>
      <c r="B181" s="25"/>
      <c r="C181" s="25" t="str">
        <f t="shared" si="6"/>
        <v xml:space="preserve"> </v>
      </c>
      <c r="D181" s="26"/>
      <c r="E181" s="26"/>
      <c r="F181" s="26"/>
      <c r="G181" s="27"/>
      <c r="H181" s="25"/>
      <c r="I181" s="26">
        <f t="shared" si="7"/>
        <v>0</v>
      </c>
      <c r="J181" s="89" t="str">
        <f t="shared" si="8"/>
        <v xml:space="preserve"> </v>
      </c>
      <c r="K181" s="25"/>
    </row>
    <row r="182" spans="1:11" x14ac:dyDescent="0.2">
      <c r="A182" s="24"/>
      <c r="B182" s="25"/>
      <c r="C182" s="25" t="str">
        <f t="shared" si="6"/>
        <v xml:space="preserve"> </v>
      </c>
      <c r="D182" s="26"/>
      <c r="E182" s="26"/>
      <c r="F182" s="26"/>
      <c r="G182" s="27"/>
      <c r="H182" s="25"/>
      <c r="I182" s="26">
        <f t="shared" si="7"/>
        <v>0</v>
      </c>
      <c r="J182" s="89" t="str">
        <f t="shared" si="8"/>
        <v xml:space="preserve"> </v>
      </c>
      <c r="K182" s="25"/>
    </row>
    <row r="183" spans="1:11" x14ac:dyDescent="0.2">
      <c r="A183" s="24"/>
      <c r="B183" s="25"/>
      <c r="C183" s="25" t="str">
        <f t="shared" si="6"/>
        <v xml:space="preserve"> </v>
      </c>
      <c r="D183" s="26"/>
      <c r="E183" s="26"/>
      <c r="F183" s="26"/>
      <c r="G183" s="27"/>
      <c r="H183" s="25"/>
      <c r="I183" s="26">
        <f t="shared" si="7"/>
        <v>0</v>
      </c>
      <c r="J183" s="89" t="str">
        <f t="shared" si="8"/>
        <v xml:space="preserve"> </v>
      </c>
      <c r="K183" s="25"/>
    </row>
    <row r="184" spans="1:11" x14ac:dyDescent="0.2">
      <c r="A184" s="24"/>
      <c r="B184" s="25"/>
      <c r="C184" s="25" t="str">
        <f t="shared" si="6"/>
        <v xml:space="preserve"> </v>
      </c>
      <c r="D184" s="26"/>
      <c r="E184" s="26"/>
      <c r="F184" s="26"/>
      <c r="G184" s="27"/>
      <c r="H184" s="25"/>
      <c r="I184" s="26">
        <f t="shared" si="7"/>
        <v>0</v>
      </c>
      <c r="J184" s="89" t="str">
        <f t="shared" si="8"/>
        <v xml:space="preserve"> </v>
      </c>
      <c r="K184" s="25"/>
    </row>
    <row r="185" spans="1:11" x14ac:dyDescent="0.2">
      <c r="A185" s="24"/>
      <c r="B185" s="25"/>
      <c r="C185" s="25" t="str">
        <f t="shared" si="6"/>
        <v xml:space="preserve"> </v>
      </c>
      <c r="D185" s="26"/>
      <c r="E185" s="26"/>
      <c r="F185" s="26"/>
      <c r="G185" s="27"/>
      <c r="H185" s="25"/>
      <c r="I185" s="26">
        <f t="shared" si="7"/>
        <v>0</v>
      </c>
      <c r="J185" s="89" t="str">
        <f t="shared" si="8"/>
        <v xml:space="preserve"> </v>
      </c>
      <c r="K185" s="25"/>
    </row>
    <row r="186" spans="1:11" x14ac:dyDescent="0.2">
      <c r="A186" s="24"/>
      <c r="B186" s="25"/>
      <c r="C186" s="25" t="str">
        <f t="shared" si="6"/>
        <v xml:space="preserve"> </v>
      </c>
      <c r="D186" s="26"/>
      <c r="E186" s="26"/>
      <c r="F186" s="26"/>
      <c r="G186" s="27"/>
      <c r="H186" s="25"/>
      <c r="I186" s="26">
        <f t="shared" si="7"/>
        <v>0</v>
      </c>
      <c r="J186" s="89" t="str">
        <f t="shared" si="8"/>
        <v xml:space="preserve"> </v>
      </c>
      <c r="K186" s="25"/>
    </row>
    <row r="187" spans="1:11" x14ac:dyDescent="0.2">
      <c r="A187" s="24"/>
      <c r="B187" s="25"/>
      <c r="C187" s="25" t="str">
        <f t="shared" si="6"/>
        <v xml:space="preserve"> </v>
      </c>
      <c r="D187" s="26"/>
      <c r="E187" s="26"/>
      <c r="F187" s="26"/>
      <c r="G187" s="27"/>
      <c r="H187" s="25"/>
      <c r="I187" s="26">
        <f t="shared" si="7"/>
        <v>0</v>
      </c>
      <c r="J187" s="89" t="str">
        <f t="shared" si="8"/>
        <v xml:space="preserve"> </v>
      </c>
      <c r="K187" s="25"/>
    </row>
    <row r="188" spans="1:11" x14ac:dyDescent="0.2">
      <c r="A188" s="24"/>
      <c r="B188" s="25"/>
      <c r="C188" s="25" t="str">
        <f t="shared" si="6"/>
        <v xml:space="preserve"> </v>
      </c>
      <c r="D188" s="26"/>
      <c r="E188" s="26"/>
      <c r="F188" s="26"/>
      <c r="G188" s="27"/>
      <c r="H188" s="25"/>
      <c r="I188" s="26">
        <f t="shared" si="7"/>
        <v>0</v>
      </c>
      <c r="J188" s="89" t="str">
        <f t="shared" si="8"/>
        <v xml:space="preserve"> </v>
      </c>
      <c r="K188" s="25"/>
    </row>
    <row r="189" spans="1:11" x14ac:dyDescent="0.2">
      <c r="A189" s="24"/>
      <c r="B189" s="25"/>
      <c r="C189" s="25" t="str">
        <f t="shared" si="6"/>
        <v xml:space="preserve"> </v>
      </c>
      <c r="D189" s="26"/>
      <c r="E189" s="26"/>
      <c r="F189" s="26"/>
      <c r="G189" s="27"/>
      <c r="H189" s="25"/>
      <c r="I189" s="26">
        <f t="shared" si="7"/>
        <v>0</v>
      </c>
      <c r="J189" s="89" t="str">
        <f t="shared" si="8"/>
        <v xml:space="preserve"> </v>
      </c>
      <c r="K189" s="25"/>
    </row>
    <row r="190" spans="1:11" x14ac:dyDescent="0.2">
      <c r="A190" s="24"/>
      <c r="B190" s="25"/>
      <c r="C190" s="25" t="str">
        <f t="shared" si="6"/>
        <v xml:space="preserve"> </v>
      </c>
      <c r="D190" s="26"/>
      <c r="E190" s="26"/>
      <c r="F190" s="26"/>
      <c r="G190" s="27"/>
      <c r="H190" s="25"/>
      <c r="I190" s="26">
        <f t="shared" si="7"/>
        <v>0</v>
      </c>
      <c r="J190" s="89" t="str">
        <f t="shared" si="8"/>
        <v xml:space="preserve"> </v>
      </c>
      <c r="K190" s="25"/>
    </row>
    <row r="191" spans="1:11" x14ac:dyDescent="0.2">
      <c r="A191" s="24"/>
      <c r="B191" s="25"/>
      <c r="C191" s="25" t="str">
        <f t="shared" si="6"/>
        <v xml:space="preserve"> </v>
      </c>
      <c r="D191" s="26"/>
      <c r="E191" s="26"/>
      <c r="F191" s="26"/>
      <c r="G191" s="27"/>
      <c r="H191" s="25"/>
      <c r="I191" s="26">
        <f t="shared" si="7"/>
        <v>0</v>
      </c>
      <c r="J191" s="89" t="str">
        <f t="shared" si="8"/>
        <v xml:space="preserve"> </v>
      </c>
      <c r="K191" s="25"/>
    </row>
    <row r="192" spans="1:11" x14ac:dyDescent="0.2">
      <c r="A192" s="24"/>
      <c r="B192" s="25"/>
      <c r="C192" s="25" t="str">
        <f t="shared" si="6"/>
        <v xml:space="preserve"> </v>
      </c>
      <c r="D192" s="26"/>
      <c r="E192" s="26"/>
      <c r="F192" s="26"/>
      <c r="G192" s="27"/>
      <c r="H192" s="25"/>
      <c r="I192" s="26">
        <f t="shared" si="7"/>
        <v>0</v>
      </c>
      <c r="J192" s="89" t="str">
        <f t="shared" si="8"/>
        <v xml:space="preserve"> </v>
      </c>
      <c r="K192" s="25"/>
    </row>
    <row r="193" spans="1:11" x14ac:dyDescent="0.2">
      <c r="A193" s="24"/>
      <c r="B193" s="25"/>
      <c r="C193" s="25" t="str">
        <f t="shared" si="6"/>
        <v xml:space="preserve"> </v>
      </c>
      <c r="D193" s="26"/>
      <c r="E193" s="26"/>
      <c r="F193" s="26"/>
      <c r="G193" s="27"/>
      <c r="H193" s="25"/>
      <c r="I193" s="26">
        <f t="shared" si="7"/>
        <v>0</v>
      </c>
      <c r="J193" s="89" t="str">
        <f t="shared" si="8"/>
        <v xml:space="preserve"> </v>
      </c>
      <c r="K193" s="25"/>
    </row>
    <row r="194" spans="1:11" x14ac:dyDescent="0.2">
      <c r="A194" s="24"/>
      <c r="B194" s="25"/>
      <c r="C194" s="25" t="str">
        <f t="shared" si="6"/>
        <v xml:space="preserve"> </v>
      </c>
      <c r="D194" s="26"/>
      <c r="E194" s="26"/>
      <c r="F194" s="26"/>
      <c r="G194" s="27"/>
      <c r="H194" s="25"/>
      <c r="I194" s="26">
        <f t="shared" si="7"/>
        <v>0</v>
      </c>
      <c r="J194" s="89" t="str">
        <f t="shared" si="8"/>
        <v xml:space="preserve"> </v>
      </c>
      <c r="K194" s="25"/>
    </row>
    <row r="195" spans="1:11" x14ac:dyDescent="0.2">
      <c r="A195" s="24"/>
      <c r="B195" s="25"/>
      <c r="C195" s="25" t="str">
        <f t="shared" si="6"/>
        <v xml:space="preserve"> </v>
      </c>
      <c r="D195" s="26"/>
      <c r="E195" s="26"/>
      <c r="F195" s="26"/>
      <c r="G195" s="27"/>
      <c r="H195" s="25"/>
      <c r="I195" s="26">
        <f t="shared" si="7"/>
        <v>0</v>
      </c>
      <c r="J195" s="89" t="str">
        <f t="shared" si="8"/>
        <v xml:space="preserve"> </v>
      </c>
      <c r="K195" s="25"/>
    </row>
    <row r="196" spans="1:11" x14ac:dyDescent="0.2">
      <c r="A196" s="24"/>
      <c r="B196" s="25"/>
      <c r="C196" s="25" t="str">
        <f t="shared" si="6"/>
        <v xml:space="preserve"> </v>
      </c>
      <c r="D196" s="26"/>
      <c r="E196" s="26"/>
      <c r="F196" s="26"/>
      <c r="G196" s="27"/>
      <c r="H196" s="25"/>
      <c r="I196" s="26">
        <f t="shared" si="7"/>
        <v>0</v>
      </c>
      <c r="J196" s="89" t="str">
        <f t="shared" si="8"/>
        <v xml:space="preserve"> </v>
      </c>
      <c r="K196" s="25"/>
    </row>
    <row r="197" spans="1:11" x14ac:dyDescent="0.2">
      <c r="A197" s="24"/>
      <c r="B197" s="25"/>
      <c r="C197" s="25" t="str">
        <f t="shared" si="6"/>
        <v xml:space="preserve"> </v>
      </c>
      <c r="D197" s="26"/>
      <c r="E197" s="26"/>
      <c r="F197" s="26"/>
      <c r="G197" s="27"/>
      <c r="H197" s="25"/>
      <c r="I197" s="26">
        <f t="shared" si="7"/>
        <v>0</v>
      </c>
      <c r="J197" s="89" t="str">
        <f t="shared" si="8"/>
        <v xml:space="preserve"> </v>
      </c>
      <c r="K197" s="25"/>
    </row>
    <row r="198" spans="1:11" x14ac:dyDescent="0.2">
      <c r="A198" s="24"/>
      <c r="B198" s="25"/>
      <c r="C198" s="25" t="str">
        <f t="shared" si="6"/>
        <v xml:space="preserve"> </v>
      </c>
      <c r="D198" s="26"/>
      <c r="E198" s="26"/>
      <c r="F198" s="26"/>
      <c r="G198" s="27"/>
      <c r="H198" s="25"/>
      <c r="I198" s="26">
        <f t="shared" si="7"/>
        <v>0</v>
      </c>
      <c r="J198" s="89" t="str">
        <f t="shared" si="8"/>
        <v xml:space="preserve"> </v>
      </c>
      <c r="K198" s="25"/>
    </row>
    <row r="199" spans="1:11" x14ac:dyDescent="0.2">
      <c r="A199" s="24"/>
      <c r="B199" s="25"/>
      <c r="C199" s="25" t="str">
        <f t="shared" si="6"/>
        <v xml:space="preserve"> </v>
      </c>
      <c r="D199" s="26"/>
      <c r="E199" s="26"/>
      <c r="F199" s="26"/>
      <c r="G199" s="27"/>
      <c r="H199" s="25"/>
      <c r="I199" s="26">
        <f t="shared" si="7"/>
        <v>0</v>
      </c>
      <c r="J199" s="89" t="str">
        <f t="shared" si="8"/>
        <v xml:space="preserve"> </v>
      </c>
      <c r="K199" s="25"/>
    </row>
    <row r="200" spans="1:11" x14ac:dyDescent="0.2">
      <c r="A200" s="24"/>
      <c r="B200" s="25"/>
      <c r="C200" s="25" t="str">
        <f t="shared" si="6"/>
        <v xml:space="preserve"> </v>
      </c>
      <c r="D200" s="26"/>
      <c r="E200" s="26"/>
      <c r="F200" s="26"/>
      <c r="G200" s="27"/>
      <c r="H200" s="25"/>
      <c r="I200" s="26">
        <f t="shared" si="7"/>
        <v>0</v>
      </c>
      <c r="J200" s="89" t="str">
        <f t="shared" si="8"/>
        <v xml:space="preserve"> </v>
      </c>
      <c r="K200" s="25"/>
    </row>
    <row r="201" spans="1:11" x14ac:dyDescent="0.2">
      <c r="A201" s="24"/>
      <c r="B201" s="25"/>
      <c r="C201" s="25" t="str">
        <f t="shared" si="6"/>
        <v xml:space="preserve"> </v>
      </c>
      <c r="D201" s="26"/>
      <c r="E201" s="26"/>
      <c r="F201" s="26"/>
      <c r="G201" s="27"/>
      <c r="H201" s="25"/>
      <c r="I201" s="26">
        <f t="shared" si="7"/>
        <v>0</v>
      </c>
      <c r="J201" s="89" t="str">
        <f t="shared" si="8"/>
        <v xml:space="preserve"> </v>
      </c>
      <c r="K201" s="25"/>
    </row>
    <row r="202" spans="1:11" x14ac:dyDescent="0.2">
      <c r="A202" s="24"/>
      <c r="B202" s="25"/>
      <c r="C202" s="25" t="str">
        <f t="shared" si="6"/>
        <v xml:space="preserve"> </v>
      </c>
      <c r="D202" s="26"/>
      <c r="E202" s="26"/>
      <c r="F202" s="26"/>
      <c r="G202" s="27"/>
      <c r="H202" s="25"/>
      <c r="I202" s="26">
        <f t="shared" si="7"/>
        <v>0</v>
      </c>
      <c r="J202" s="89" t="str">
        <f t="shared" si="8"/>
        <v xml:space="preserve"> </v>
      </c>
      <c r="K202" s="25"/>
    </row>
    <row r="203" spans="1:11" x14ac:dyDescent="0.2">
      <c r="A203" s="24"/>
      <c r="B203" s="25"/>
      <c r="C203" s="25" t="str">
        <f t="shared" si="6"/>
        <v xml:space="preserve"> </v>
      </c>
      <c r="D203" s="26"/>
      <c r="E203" s="26"/>
      <c r="F203" s="26"/>
      <c r="G203" s="27"/>
      <c r="H203" s="25"/>
      <c r="I203" s="26">
        <f t="shared" si="7"/>
        <v>0</v>
      </c>
      <c r="J203" s="89" t="str">
        <f t="shared" si="8"/>
        <v xml:space="preserve"> </v>
      </c>
      <c r="K203" s="25"/>
    </row>
    <row r="204" spans="1:11" x14ac:dyDescent="0.2">
      <c r="A204" s="24"/>
      <c r="B204" s="25"/>
      <c r="C204" s="25" t="str">
        <f t="shared" si="6"/>
        <v xml:space="preserve"> </v>
      </c>
      <c r="D204" s="26"/>
      <c r="E204" s="26"/>
      <c r="F204" s="26"/>
      <c r="G204" s="27"/>
      <c r="H204" s="25"/>
      <c r="I204" s="26">
        <f t="shared" si="7"/>
        <v>0</v>
      </c>
      <c r="J204" s="89" t="str">
        <f t="shared" si="8"/>
        <v xml:space="preserve"> </v>
      </c>
      <c r="K204" s="25"/>
    </row>
    <row r="205" spans="1:11" x14ac:dyDescent="0.2">
      <c r="A205" s="24"/>
      <c r="B205" s="25"/>
      <c r="C205" s="25" t="str">
        <f t="shared" si="6"/>
        <v xml:space="preserve"> </v>
      </c>
      <c r="D205" s="26"/>
      <c r="E205" s="26"/>
      <c r="F205" s="26"/>
      <c r="G205" s="27"/>
      <c r="H205" s="25"/>
      <c r="I205" s="26">
        <f t="shared" si="7"/>
        <v>0</v>
      </c>
      <c r="J205" s="89" t="str">
        <f t="shared" si="8"/>
        <v xml:space="preserve"> </v>
      </c>
      <c r="K205" s="25"/>
    </row>
    <row r="206" spans="1:11" x14ac:dyDescent="0.2">
      <c r="A206" s="24"/>
      <c r="B206" s="25"/>
      <c r="C206" s="25" t="str">
        <f t="shared" si="6"/>
        <v xml:space="preserve"> </v>
      </c>
      <c r="D206" s="26"/>
      <c r="E206" s="26"/>
      <c r="F206" s="26"/>
      <c r="G206" s="27"/>
      <c r="H206" s="25"/>
      <c r="I206" s="26">
        <f t="shared" si="7"/>
        <v>0</v>
      </c>
      <c r="J206" s="89" t="str">
        <f t="shared" si="8"/>
        <v xml:space="preserve"> </v>
      </c>
      <c r="K206" s="25"/>
    </row>
    <row r="207" spans="1:11" x14ac:dyDescent="0.2">
      <c r="A207" s="24"/>
      <c r="B207" s="25"/>
      <c r="C207" s="25" t="str">
        <f t="shared" si="6"/>
        <v xml:space="preserve"> </v>
      </c>
      <c r="D207" s="26"/>
      <c r="E207" s="26"/>
      <c r="F207" s="26"/>
      <c r="G207" s="27"/>
      <c r="H207" s="25"/>
      <c r="I207" s="26">
        <f t="shared" si="7"/>
        <v>0</v>
      </c>
      <c r="J207" s="89" t="str">
        <f t="shared" si="8"/>
        <v xml:space="preserve"> </v>
      </c>
      <c r="K207" s="25"/>
    </row>
    <row r="208" spans="1:11" x14ac:dyDescent="0.2">
      <c r="A208" s="24"/>
      <c r="B208" s="25"/>
      <c r="C208" s="25" t="str">
        <f t="shared" ref="C208:C271" si="9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0">H208-D208</f>
        <v>0</v>
      </c>
      <c r="J208" s="89" t="str">
        <f t="shared" ref="J208:J271" si="11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9"/>
        <v xml:space="preserve"> </v>
      </c>
      <c r="D209" s="26"/>
      <c r="E209" s="26"/>
      <c r="F209" s="26"/>
      <c r="G209" s="27"/>
      <c r="H209" s="25"/>
      <c r="I209" s="26">
        <f t="shared" si="10"/>
        <v>0</v>
      </c>
      <c r="J209" s="89" t="str">
        <f t="shared" si="11"/>
        <v xml:space="preserve"> </v>
      </c>
      <c r="K209" s="25"/>
    </row>
    <row r="210" spans="1:11" x14ac:dyDescent="0.2">
      <c r="A210" s="24"/>
      <c r="B210" s="25"/>
      <c r="C210" s="25" t="str">
        <f t="shared" si="9"/>
        <v xml:space="preserve"> </v>
      </c>
      <c r="D210" s="26"/>
      <c r="E210" s="26"/>
      <c r="F210" s="26"/>
      <c r="G210" s="27"/>
      <c r="H210" s="25"/>
      <c r="I210" s="26">
        <f t="shared" si="10"/>
        <v>0</v>
      </c>
      <c r="J210" s="89" t="str">
        <f t="shared" si="11"/>
        <v xml:space="preserve"> </v>
      </c>
      <c r="K210" s="25"/>
    </row>
    <row r="211" spans="1:11" x14ac:dyDescent="0.2">
      <c r="A211" s="24"/>
      <c r="B211" s="25"/>
      <c r="C211" s="25" t="str">
        <f t="shared" si="9"/>
        <v xml:space="preserve"> </v>
      </c>
      <c r="D211" s="26"/>
      <c r="E211" s="26"/>
      <c r="F211" s="26"/>
      <c r="G211" s="27"/>
      <c r="H211" s="25"/>
      <c r="I211" s="26">
        <f t="shared" si="10"/>
        <v>0</v>
      </c>
      <c r="J211" s="89" t="str">
        <f t="shared" si="11"/>
        <v xml:space="preserve"> </v>
      </c>
      <c r="K211" s="25"/>
    </row>
    <row r="212" spans="1:11" x14ac:dyDescent="0.2">
      <c r="A212" s="24"/>
      <c r="B212" s="25"/>
      <c r="C212" s="25" t="str">
        <f t="shared" si="9"/>
        <v xml:space="preserve"> </v>
      </c>
      <c r="D212" s="26"/>
      <c r="E212" s="26"/>
      <c r="F212" s="26"/>
      <c r="G212" s="27"/>
      <c r="H212" s="25"/>
      <c r="I212" s="26">
        <f t="shared" si="10"/>
        <v>0</v>
      </c>
      <c r="J212" s="89" t="str">
        <f t="shared" si="11"/>
        <v xml:space="preserve"> </v>
      </c>
      <c r="K212" s="25"/>
    </row>
    <row r="213" spans="1:11" x14ac:dyDescent="0.2">
      <c r="A213" s="24"/>
      <c r="B213" s="25"/>
      <c r="C213" s="25" t="str">
        <f t="shared" si="9"/>
        <v xml:space="preserve"> </v>
      </c>
      <c r="D213" s="26"/>
      <c r="E213" s="26"/>
      <c r="F213" s="26"/>
      <c r="G213" s="27"/>
      <c r="H213" s="25"/>
      <c r="I213" s="26">
        <f t="shared" si="10"/>
        <v>0</v>
      </c>
      <c r="J213" s="89" t="str">
        <f t="shared" si="11"/>
        <v xml:space="preserve"> </v>
      </c>
      <c r="K213" s="25"/>
    </row>
    <row r="214" spans="1:11" x14ac:dyDescent="0.2">
      <c r="A214" s="24"/>
      <c r="B214" s="25"/>
      <c r="C214" s="25" t="str">
        <f t="shared" si="9"/>
        <v xml:space="preserve"> </v>
      </c>
      <c r="D214" s="26"/>
      <c r="E214" s="26"/>
      <c r="F214" s="26"/>
      <c r="G214" s="27"/>
      <c r="H214" s="25"/>
      <c r="I214" s="26">
        <f t="shared" si="10"/>
        <v>0</v>
      </c>
      <c r="J214" s="89" t="str">
        <f t="shared" si="11"/>
        <v xml:space="preserve"> </v>
      </c>
      <c r="K214" s="25"/>
    </row>
    <row r="215" spans="1:11" x14ac:dyDescent="0.2">
      <c r="A215" s="24"/>
      <c r="B215" s="25"/>
      <c r="C215" s="25" t="str">
        <f t="shared" si="9"/>
        <v xml:space="preserve"> </v>
      </c>
      <c r="D215" s="26"/>
      <c r="E215" s="26"/>
      <c r="F215" s="26"/>
      <c r="G215" s="27"/>
      <c r="H215" s="25"/>
      <c r="I215" s="26">
        <f t="shared" si="10"/>
        <v>0</v>
      </c>
      <c r="J215" s="89" t="str">
        <f t="shared" si="11"/>
        <v xml:space="preserve"> </v>
      </c>
      <c r="K215" s="25"/>
    </row>
    <row r="216" spans="1:11" x14ac:dyDescent="0.2">
      <c r="A216" s="24"/>
      <c r="B216" s="25"/>
      <c r="C216" s="25" t="str">
        <f t="shared" si="9"/>
        <v xml:space="preserve"> </v>
      </c>
      <c r="D216" s="26"/>
      <c r="E216" s="26"/>
      <c r="F216" s="26"/>
      <c r="G216" s="27"/>
      <c r="H216" s="25"/>
      <c r="I216" s="26">
        <f t="shared" si="10"/>
        <v>0</v>
      </c>
      <c r="J216" s="89" t="str">
        <f t="shared" si="11"/>
        <v xml:space="preserve"> </v>
      </c>
      <c r="K216" s="25"/>
    </row>
    <row r="217" spans="1:11" x14ac:dyDescent="0.2">
      <c r="A217" s="24"/>
      <c r="B217" s="25"/>
      <c r="C217" s="25" t="str">
        <f t="shared" si="9"/>
        <v xml:space="preserve"> </v>
      </c>
      <c r="D217" s="26"/>
      <c r="E217" s="26"/>
      <c r="F217" s="26"/>
      <c r="G217" s="27"/>
      <c r="H217" s="25"/>
      <c r="I217" s="26">
        <f t="shared" si="10"/>
        <v>0</v>
      </c>
      <c r="J217" s="89" t="str">
        <f t="shared" si="11"/>
        <v xml:space="preserve"> </v>
      </c>
      <c r="K217" s="25"/>
    </row>
    <row r="218" spans="1:11" x14ac:dyDescent="0.2">
      <c r="A218" s="24"/>
      <c r="B218" s="25"/>
      <c r="C218" s="25" t="str">
        <f t="shared" si="9"/>
        <v xml:space="preserve"> </v>
      </c>
      <c r="D218" s="26"/>
      <c r="E218" s="26"/>
      <c r="F218" s="26"/>
      <c r="G218" s="27"/>
      <c r="H218" s="25"/>
      <c r="I218" s="26">
        <f t="shared" si="10"/>
        <v>0</v>
      </c>
      <c r="J218" s="89" t="str">
        <f t="shared" si="11"/>
        <v xml:space="preserve"> </v>
      </c>
      <c r="K218" s="25"/>
    </row>
    <row r="219" spans="1:11" x14ac:dyDescent="0.2">
      <c r="A219" s="24"/>
      <c r="B219" s="25"/>
      <c r="C219" s="25" t="str">
        <f t="shared" si="9"/>
        <v xml:space="preserve"> </v>
      </c>
      <c r="D219" s="26"/>
      <c r="E219" s="26"/>
      <c r="F219" s="26"/>
      <c r="G219" s="27"/>
      <c r="H219" s="25"/>
      <c r="I219" s="26">
        <f t="shared" si="10"/>
        <v>0</v>
      </c>
      <c r="J219" s="89" t="str">
        <f t="shared" si="11"/>
        <v xml:space="preserve"> </v>
      </c>
      <c r="K219" s="25"/>
    </row>
    <row r="220" spans="1:11" x14ac:dyDescent="0.2">
      <c r="A220" s="24"/>
      <c r="B220" s="25"/>
      <c r="C220" s="25" t="str">
        <f t="shared" si="9"/>
        <v xml:space="preserve"> </v>
      </c>
      <c r="D220" s="26"/>
      <c r="E220" s="26"/>
      <c r="F220" s="26"/>
      <c r="G220" s="27"/>
      <c r="H220" s="25"/>
      <c r="I220" s="26">
        <f t="shared" si="10"/>
        <v>0</v>
      </c>
      <c r="J220" s="89" t="str">
        <f t="shared" si="11"/>
        <v xml:space="preserve"> </v>
      </c>
      <c r="K220" s="25"/>
    </row>
    <row r="221" spans="1:11" x14ac:dyDescent="0.2">
      <c r="A221" s="24"/>
      <c r="B221" s="25"/>
      <c r="C221" s="25" t="str">
        <f t="shared" si="9"/>
        <v xml:space="preserve"> </v>
      </c>
      <c r="D221" s="26"/>
      <c r="E221" s="26"/>
      <c r="F221" s="26"/>
      <c r="G221" s="27"/>
      <c r="H221" s="25"/>
      <c r="I221" s="26">
        <f t="shared" si="10"/>
        <v>0</v>
      </c>
      <c r="J221" s="89" t="str">
        <f t="shared" si="11"/>
        <v xml:space="preserve"> </v>
      </c>
      <c r="K221" s="25"/>
    </row>
    <row r="222" spans="1:11" x14ac:dyDescent="0.2">
      <c r="A222" s="24"/>
      <c r="B222" s="25"/>
      <c r="C222" s="25" t="str">
        <f t="shared" si="9"/>
        <v xml:space="preserve"> </v>
      </c>
      <c r="D222" s="26"/>
      <c r="E222" s="26"/>
      <c r="F222" s="26"/>
      <c r="G222" s="27"/>
      <c r="H222" s="25"/>
      <c r="I222" s="26">
        <f t="shared" si="10"/>
        <v>0</v>
      </c>
      <c r="J222" s="89" t="str">
        <f t="shared" si="11"/>
        <v xml:space="preserve"> </v>
      </c>
      <c r="K222" s="25"/>
    </row>
    <row r="223" spans="1:11" x14ac:dyDescent="0.2">
      <c r="A223" s="24"/>
      <c r="B223" s="25"/>
      <c r="C223" s="25" t="str">
        <f t="shared" si="9"/>
        <v xml:space="preserve"> </v>
      </c>
      <c r="D223" s="26"/>
      <c r="E223" s="26"/>
      <c r="F223" s="26"/>
      <c r="G223" s="27"/>
      <c r="H223" s="25"/>
      <c r="I223" s="26">
        <f t="shared" si="10"/>
        <v>0</v>
      </c>
      <c r="J223" s="89" t="str">
        <f t="shared" si="11"/>
        <v xml:space="preserve"> </v>
      </c>
      <c r="K223" s="25"/>
    </row>
    <row r="224" spans="1:11" x14ac:dyDescent="0.2">
      <c r="A224" s="24"/>
      <c r="B224" s="25"/>
      <c r="C224" s="25" t="str">
        <f t="shared" si="9"/>
        <v xml:space="preserve"> </v>
      </c>
      <c r="D224" s="26"/>
      <c r="E224" s="26"/>
      <c r="F224" s="26"/>
      <c r="G224" s="27"/>
      <c r="H224" s="25"/>
      <c r="I224" s="26">
        <f t="shared" si="10"/>
        <v>0</v>
      </c>
      <c r="J224" s="89" t="str">
        <f t="shared" si="11"/>
        <v xml:space="preserve"> </v>
      </c>
      <c r="K224" s="25"/>
    </row>
    <row r="225" spans="1:11" x14ac:dyDescent="0.2">
      <c r="A225" s="24"/>
      <c r="B225" s="25"/>
      <c r="C225" s="25" t="str">
        <f t="shared" si="9"/>
        <v xml:space="preserve"> </v>
      </c>
      <c r="D225" s="26"/>
      <c r="E225" s="26"/>
      <c r="F225" s="26"/>
      <c r="G225" s="27"/>
      <c r="H225" s="25"/>
      <c r="I225" s="26">
        <f t="shared" si="10"/>
        <v>0</v>
      </c>
      <c r="J225" s="89" t="str">
        <f t="shared" si="11"/>
        <v xml:space="preserve"> </v>
      </c>
      <c r="K225" s="25"/>
    </row>
    <row r="226" spans="1:11" x14ac:dyDescent="0.2">
      <c r="A226" s="24"/>
      <c r="B226" s="25"/>
      <c r="C226" s="25" t="str">
        <f t="shared" si="9"/>
        <v xml:space="preserve"> </v>
      </c>
      <c r="D226" s="26"/>
      <c r="E226" s="26"/>
      <c r="F226" s="26"/>
      <c r="G226" s="27"/>
      <c r="H226" s="25"/>
      <c r="I226" s="26">
        <f t="shared" si="10"/>
        <v>0</v>
      </c>
      <c r="J226" s="89" t="str">
        <f t="shared" si="11"/>
        <v xml:space="preserve"> </v>
      </c>
      <c r="K226" s="25"/>
    </row>
    <row r="227" spans="1:11" x14ac:dyDescent="0.2">
      <c r="A227" s="24"/>
      <c r="B227" s="25"/>
      <c r="C227" s="25" t="str">
        <f t="shared" si="9"/>
        <v xml:space="preserve"> </v>
      </c>
      <c r="D227" s="26"/>
      <c r="E227" s="26"/>
      <c r="F227" s="26"/>
      <c r="G227" s="27"/>
      <c r="H227" s="25"/>
      <c r="I227" s="26">
        <f t="shared" si="10"/>
        <v>0</v>
      </c>
      <c r="J227" s="89" t="str">
        <f t="shared" si="11"/>
        <v xml:space="preserve"> </v>
      </c>
      <c r="K227" s="25"/>
    </row>
    <row r="228" spans="1:11" x14ac:dyDescent="0.2">
      <c r="A228" s="24"/>
      <c r="B228" s="25"/>
      <c r="C228" s="25" t="str">
        <f t="shared" si="9"/>
        <v xml:space="preserve"> </v>
      </c>
      <c r="D228" s="26"/>
      <c r="E228" s="26"/>
      <c r="F228" s="26"/>
      <c r="G228" s="27"/>
      <c r="H228" s="25"/>
      <c r="I228" s="26">
        <f t="shared" si="10"/>
        <v>0</v>
      </c>
      <c r="J228" s="89" t="str">
        <f t="shared" si="11"/>
        <v xml:space="preserve"> </v>
      </c>
      <c r="K228" s="25"/>
    </row>
    <row r="229" spans="1:11" x14ac:dyDescent="0.2">
      <c r="A229" s="24"/>
      <c r="B229" s="25"/>
      <c r="C229" s="25" t="str">
        <f t="shared" si="9"/>
        <v xml:space="preserve"> </v>
      </c>
      <c r="D229" s="26"/>
      <c r="E229" s="26"/>
      <c r="F229" s="26"/>
      <c r="G229" s="27"/>
      <c r="H229" s="25"/>
      <c r="I229" s="26">
        <f t="shared" si="10"/>
        <v>0</v>
      </c>
      <c r="J229" s="89" t="str">
        <f t="shared" si="11"/>
        <v xml:space="preserve"> </v>
      </c>
      <c r="K229" s="25"/>
    </row>
    <row r="230" spans="1:11" x14ac:dyDescent="0.2">
      <c r="A230" s="24"/>
      <c r="B230" s="25"/>
      <c r="C230" s="25" t="str">
        <f t="shared" si="9"/>
        <v xml:space="preserve"> </v>
      </c>
      <c r="D230" s="26"/>
      <c r="E230" s="26"/>
      <c r="F230" s="26"/>
      <c r="G230" s="27"/>
      <c r="H230" s="25"/>
      <c r="I230" s="26">
        <f t="shared" si="10"/>
        <v>0</v>
      </c>
      <c r="J230" s="89" t="str">
        <f t="shared" si="11"/>
        <v xml:space="preserve"> </v>
      </c>
      <c r="K230" s="25"/>
    </row>
    <row r="231" spans="1:11" x14ac:dyDescent="0.2">
      <c r="A231" s="24"/>
      <c r="B231" s="25"/>
      <c r="C231" s="25" t="str">
        <f t="shared" si="9"/>
        <v xml:space="preserve"> </v>
      </c>
      <c r="D231" s="26"/>
      <c r="E231" s="26"/>
      <c r="F231" s="26"/>
      <c r="G231" s="27"/>
      <c r="H231" s="25"/>
      <c r="I231" s="26">
        <f t="shared" si="10"/>
        <v>0</v>
      </c>
      <c r="J231" s="89" t="str">
        <f t="shared" si="11"/>
        <v xml:space="preserve"> </v>
      </c>
      <c r="K231" s="25"/>
    </row>
    <row r="232" spans="1:11" x14ac:dyDescent="0.2">
      <c r="A232" s="24"/>
      <c r="B232" s="25"/>
      <c r="C232" s="25" t="str">
        <f t="shared" si="9"/>
        <v xml:space="preserve"> </v>
      </c>
      <c r="D232" s="26"/>
      <c r="E232" s="26"/>
      <c r="F232" s="26"/>
      <c r="G232" s="27"/>
      <c r="H232" s="25"/>
      <c r="I232" s="26">
        <f t="shared" si="10"/>
        <v>0</v>
      </c>
      <c r="J232" s="89" t="str">
        <f t="shared" si="11"/>
        <v xml:space="preserve"> </v>
      </c>
      <c r="K232" s="25"/>
    </row>
    <row r="233" spans="1:11" x14ac:dyDescent="0.2">
      <c r="A233" s="24"/>
      <c r="B233" s="25"/>
      <c r="C233" s="25" t="str">
        <f t="shared" si="9"/>
        <v xml:space="preserve"> </v>
      </c>
      <c r="D233" s="26"/>
      <c r="E233" s="26"/>
      <c r="F233" s="26"/>
      <c r="G233" s="27"/>
      <c r="H233" s="25"/>
      <c r="I233" s="26">
        <f t="shared" si="10"/>
        <v>0</v>
      </c>
      <c r="J233" s="89" t="str">
        <f t="shared" si="11"/>
        <v xml:space="preserve"> </v>
      </c>
      <c r="K233" s="25"/>
    </row>
    <row r="234" spans="1:11" x14ac:dyDescent="0.2">
      <c r="A234" s="24"/>
      <c r="B234" s="25"/>
      <c r="C234" s="25" t="str">
        <f t="shared" si="9"/>
        <v xml:space="preserve"> </v>
      </c>
      <c r="D234" s="26"/>
      <c r="E234" s="26"/>
      <c r="F234" s="26"/>
      <c r="G234" s="27"/>
      <c r="H234" s="25"/>
      <c r="I234" s="26">
        <f t="shared" si="10"/>
        <v>0</v>
      </c>
      <c r="J234" s="89" t="str">
        <f t="shared" si="11"/>
        <v xml:space="preserve"> </v>
      </c>
      <c r="K234" s="25"/>
    </row>
    <row r="235" spans="1:11" x14ac:dyDescent="0.2">
      <c r="A235" s="24"/>
      <c r="B235" s="25"/>
      <c r="C235" s="25" t="str">
        <f t="shared" si="9"/>
        <v xml:space="preserve"> </v>
      </c>
      <c r="D235" s="26"/>
      <c r="E235" s="26"/>
      <c r="F235" s="26"/>
      <c r="G235" s="27"/>
      <c r="H235" s="25"/>
      <c r="I235" s="26">
        <f t="shared" si="10"/>
        <v>0</v>
      </c>
      <c r="J235" s="89" t="str">
        <f t="shared" si="11"/>
        <v xml:space="preserve"> </v>
      </c>
      <c r="K235" s="25"/>
    </row>
    <row r="236" spans="1:11" x14ac:dyDescent="0.2">
      <c r="A236" s="24"/>
      <c r="B236" s="25"/>
      <c r="C236" s="25" t="str">
        <f t="shared" si="9"/>
        <v xml:space="preserve"> </v>
      </c>
      <c r="D236" s="26"/>
      <c r="E236" s="26"/>
      <c r="F236" s="26"/>
      <c r="G236" s="27"/>
      <c r="H236" s="25"/>
      <c r="I236" s="26">
        <f t="shared" si="10"/>
        <v>0</v>
      </c>
      <c r="J236" s="89" t="str">
        <f t="shared" si="11"/>
        <v xml:space="preserve"> </v>
      </c>
      <c r="K236" s="25"/>
    </row>
    <row r="237" spans="1:11" x14ac:dyDescent="0.2">
      <c r="A237" s="24"/>
      <c r="B237" s="25"/>
      <c r="C237" s="25" t="str">
        <f t="shared" si="9"/>
        <v xml:space="preserve"> </v>
      </c>
      <c r="D237" s="26"/>
      <c r="E237" s="26"/>
      <c r="F237" s="26"/>
      <c r="G237" s="27"/>
      <c r="H237" s="25"/>
      <c r="I237" s="26">
        <f t="shared" si="10"/>
        <v>0</v>
      </c>
      <c r="J237" s="89" t="str">
        <f t="shared" si="11"/>
        <v xml:space="preserve"> </v>
      </c>
      <c r="K237" s="25"/>
    </row>
    <row r="238" spans="1:11" x14ac:dyDescent="0.2">
      <c r="A238" s="24"/>
      <c r="B238" s="25"/>
      <c r="C238" s="25" t="str">
        <f t="shared" si="9"/>
        <v xml:space="preserve"> </v>
      </c>
      <c r="D238" s="26"/>
      <c r="E238" s="26"/>
      <c r="F238" s="26"/>
      <c r="G238" s="27"/>
      <c r="H238" s="25"/>
      <c r="I238" s="26">
        <f t="shared" si="10"/>
        <v>0</v>
      </c>
      <c r="J238" s="89" t="str">
        <f t="shared" si="11"/>
        <v xml:space="preserve"> </v>
      </c>
      <c r="K238" s="25"/>
    </row>
    <row r="239" spans="1:11" x14ac:dyDescent="0.2">
      <c r="A239" s="24"/>
      <c r="B239" s="25"/>
      <c r="C239" s="25" t="str">
        <f t="shared" si="9"/>
        <v xml:space="preserve"> </v>
      </c>
      <c r="D239" s="26"/>
      <c r="E239" s="26"/>
      <c r="F239" s="26"/>
      <c r="G239" s="27"/>
      <c r="H239" s="25"/>
      <c r="I239" s="26">
        <f t="shared" si="10"/>
        <v>0</v>
      </c>
      <c r="J239" s="89" t="str">
        <f t="shared" si="11"/>
        <v xml:space="preserve"> </v>
      </c>
      <c r="K239" s="25"/>
    </row>
    <row r="240" spans="1:11" x14ac:dyDescent="0.2">
      <c r="A240" s="24"/>
      <c r="B240" s="25"/>
      <c r="C240" s="25" t="str">
        <f t="shared" si="9"/>
        <v xml:space="preserve"> </v>
      </c>
      <c r="D240" s="26"/>
      <c r="E240" s="26"/>
      <c r="F240" s="26"/>
      <c r="G240" s="27"/>
      <c r="H240" s="25"/>
      <c r="I240" s="26">
        <f t="shared" si="10"/>
        <v>0</v>
      </c>
      <c r="J240" s="89" t="str">
        <f t="shared" si="11"/>
        <v xml:space="preserve"> </v>
      </c>
      <c r="K240" s="25"/>
    </row>
    <row r="241" spans="1:11" x14ac:dyDescent="0.2">
      <c r="A241" s="24"/>
      <c r="B241" s="25"/>
      <c r="C241" s="25" t="str">
        <f t="shared" si="9"/>
        <v xml:space="preserve"> </v>
      </c>
      <c r="D241" s="26"/>
      <c r="E241" s="26"/>
      <c r="F241" s="26"/>
      <c r="G241" s="27"/>
      <c r="H241" s="25"/>
      <c r="I241" s="26">
        <f t="shared" si="10"/>
        <v>0</v>
      </c>
      <c r="J241" s="89" t="str">
        <f t="shared" si="11"/>
        <v xml:space="preserve"> </v>
      </c>
      <c r="K241" s="25"/>
    </row>
    <row r="242" spans="1:11" x14ac:dyDescent="0.2">
      <c r="A242" s="24"/>
      <c r="B242" s="25"/>
      <c r="C242" s="25" t="str">
        <f t="shared" si="9"/>
        <v xml:space="preserve"> </v>
      </c>
      <c r="D242" s="26"/>
      <c r="E242" s="26"/>
      <c r="F242" s="26"/>
      <c r="G242" s="27"/>
      <c r="H242" s="25"/>
      <c r="I242" s="26">
        <f t="shared" si="10"/>
        <v>0</v>
      </c>
      <c r="J242" s="89" t="str">
        <f t="shared" si="11"/>
        <v xml:space="preserve"> </v>
      </c>
      <c r="K242" s="25"/>
    </row>
    <row r="243" spans="1:11" x14ac:dyDescent="0.2">
      <c r="A243" s="24"/>
      <c r="B243" s="25"/>
      <c r="C243" s="25" t="str">
        <f t="shared" si="9"/>
        <v xml:space="preserve"> </v>
      </c>
      <c r="D243" s="26"/>
      <c r="E243" s="26"/>
      <c r="F243" s="26"/>
      <c r="G243" s="27"/>
      <c r="H243" s="25"/>
      <c r="I243" s="26">
        <f t="shared" si="10"/>
        <v>0</v>
      </c>
      <c r="J243" s="89" t="str">
        <f t="shared" si="11"/>
        <v xml:space="preserve"> </v>
      </c>
      <c r="K243" s="25"/>
    </row>
    <row r="244" spans="1:11" x14ac:dyDescent="0.2">
      <c r="A244" s="24"/>
      <c r="B244" s="25"/>
      <c r="C244" s="25" t="str">
        <f t="shared" si="9"/>
        <v xml:space="preserve"> </v>
      </c>
      <c r="D244" s="26"/>
      <c r="E244" s="26"/>
      <c r="F244" s="26"/>
      <c r="G244" s="27"/>
      <c r="H244" s="25"/>
      <c r="I244" s="26">
        <f t="shared" si="10"/>
        <v>0</v>
      </c>
      <c r="J244" s="89" t="str">
        <f t="shared" si="11"/>
        <v xml:space="preserve"> </v>
      </c>
      <c r="K244" s="25"/>
    </row>
    <row r="245" spans="1:11" x14ac:dyDescent="0.2">
      <c r="A245" s="24"/>
      <c r="B245" s="25"/>
      <c r="C245" s="25" t="str">
        <f t="shared" si="9"/>
        <v xml:space="preserve"> </v>
      </c>
      <c r="D245" s="26"/>
      <c r="E245" s="26"/>
      <c r="F245" s="26"/>
      <c r="G245" s="27"/>
      <c r="H245" s="25"/>
      <c r="I245" s="26">
        <f t="shared" si="10"/>
        <v>0</v>
      </c>
      <c r="J245" s="89" t="str">
        <f t="shared" si="11"/>
        <v xml:space="preserve"> </v>
      </c>
      <c r="K245" s="25"/>
    </row>
    <row r="246" spans="1:11" x14ac:dyDescent="0.2">
      <c r="A246" s="24"/>
      <c r="B246" s="25"/>
      <c r="C246" s="25" t="str">
        <f t="shared" si="9"/>
        <v xml:space="preserve"> </v>
      </c>
      <c r="D246" s="26"/>
      <c r="E246" s="26"/>
      <c r="F246" s="26"/>
      <c r="G246" s="27"/>
      <c r="H246" s="25"/>
      <c r="I246" s="26">
        <f t="shared" si="10"/>
        <v>0</v>
      </c>
      <c r="J246" s="89" t="str">
        <f t="shared" si="11"/>
        <v xml:space="preserve"> </v>
      </c>
      <c r="K246" s="25"/>
    </row>
    <row r="247" spans="1:11" x14ac:dyDescent="0.2">
      <c r="A247" s="24"/>
      <c r="B247" s="25"/>
      <c r="C247" s="25" t="str">
        <f t="shared" si="9"/>
        <v xml:space="preserve"> </v>
      </c>
      <c r="D247" s="26"/>
      <c r="E247" s="26"/>
      <c r="F247" s="26"/>
      <c r="G247" s="27"/>
      <c r="H247" s="25"/>
      <c r="I247" s="26">
        <f t="shared" si="10"/>
        <v>0</v>
      </c>
      <c r="J247" s="89" t="str">
        <f t="shared" si="11"/>
        <v xml:space="preserve"> </v>
      </c>
      <c r="K247" s="25"/>
    </row>
    <row r="248" spans="1:11" x14ac:dyDescent="0.2">
      <c r="A248" s="24"/>
      <c r="B248" s="25"/>
      <c r="C248" s="25" t="str">
        <f t="shared" si="9"/>
        <v xml:space="preserve"> </v>
      </c>
      <c r="D248" s="26"/>
      <c r="E248" s="26"/>
      <c r="F248" s="26"/>
      <c r="G248" s="27"/>
      <c r="H248" s="25"/>
      <c r="I248" s="26">
        <f t="shared" si="10"/>
        <v>0</v>
      </c>
      <c r="J248" s="89" t="str">
        <f t="shared" si="11"/>
        <v xml:space="preserve"> </v>
      </c>
      <c r="K248" s="25"/>
    </row>
    <row r="249" spans="1:11" x14ac:dyDescent="0.2">
      <c r="A249" s="24"/>
      <c r="B249" s="25"/>
      <c r="C249" s="25" t="str">
        <f t="shared" si="9"/>
        <v xml:space="preserve"> </v>
      </c>
      <c r="D249" s="26"/>
      <c r="E249" s="26"/>
      <c r="F249" s="26"/>
      <c r="G249" s="27"/>
      <c r="H249" s="25"/>
      <c r="I249" s="26">
        <f t="shared" si="10"/>
        <v>0</v>
      </c>
      <c r="J249" s="89" t="str">
        <f t="shared" si="11"/>
        <v xml:space="preserve"> </v>
      </c>
      <c r="K249" s="25"/>
    </row>
    <row r="250" spans="1:11" x14ac:dyDescent="0.2">
      <c r="A250" s="24"/>
      <c r="B250" s="25"/>
      <c r="C250" s="25" t="str">
        <f t="shared" si="9"/>
        <v xml:space="preserve"> </v>
      </c>
      <c r="D250" s="26"/>
      <c r="E250" s="26"/>
      <c r="F250" s="26"/>
      <c r="G250" s="27"/>
      <c r="H250" s="25"/>
      <c r="I250" s="26">
        <f t="shared" si="10"/>
        <v>0</v>
      </c>
      <c r="J250" s="89" t="str">
        <f t="shared" si="11"/>
        <v xml:space="preserve"> </v>
      </c>
      <c r="K250" s="25"/>
    </row>
    <row r="251" spans="1:11" x14ac:dyDescent="0.2">
      <c r="A251" s="24"/>
      <c r="B251" s="25"/>
      <c r="C251" s="25" t="str">
        <f t="shared" si="9"/>
        <v xml:space="preserve"> </v>
      </c>
      <c r="D251" s="26"/>
      <c r="E251" s="26"/>
      <c r="F251" s="26"/>
      <c r="G251" s="27"/>
      <c r="H251" s="25"/>
      <c r="I251" s="26">
        <f t="shared" si="10"/>
        <v>0</v>
      </c>
      <c r="J251" s="89" t="str">
        <f t="shared" si="11"/>
        <v xml:space="preserve"> </v>
      </c>
      <c r="K251" s="25"/>
    </row>
    <row r="252" spans="1:11" x14ac:dyDescent="0.2">
      <c r="A252" s="24"/>
      <c r="B252" s="25"/>
      <c r="C252" s="25" t="str">
        <f t="shared" si="9"/>
        <v xml:space="preserve"> </v>
      </c>
      <c r="D252" s="26"/>
      <c r="E252" s="26"/>
      <c r="F252" s="26"/>
      <c r="G252" s="27"/>
      <c r="H252" s="25"/>
      <c r="I252" s="26">
        <f t="shared" si="10"/>
        <v>0</v>
      </c>
      <c r="J252" s="89" t="str">
        <f t="shared" si="11"/>
        <v xml:space="preserve"> </v>
      </c>
      <c r="K252" s="25"/>
    </row>
    <row r="253" spans="1:11" x14ac:dyDescent="0.2">
      <c r="A253" s="24"/>
      <c r="B253" s="25"/>
      <c r="C253" s="25" t="str">
        <f t="shared" si="9"/>
        <v xml:space="preserve"> </v>
      </c>
      <c r="D253" s="26"/>
      <c r="E253" s="26"/>
      <c r="F253" s="26"/>
      <c r="G253" s="27"/>
      <c r="H253" s="25"/>
      <c r="I253" s="26">
        <f t="shared" si="10"/>
        <v>0</v>
      </c>
      <c r="J253" s="89" t="str">
        <f t="shared" si="11"/>
        <v xml:space="preserve"> </v>
      </c>
      <c r="K253" s="25"/>
    </row>
    <row r="254" spans="1:11" x14ac:dyDescent="0.2">
      <c r="A254" s="24"/>
      <c r="B254" s="25"/>
      <c r="C254" s="25" t="str">
        <f t="shared" si="9"/>
        <v xml:space="preserve"> </v>
      </c>
      <c r="D254" s="26"/>
      <c r="E254" s="26"/>
      <c r="F254" s="26"/>
      <c r="G254" s="27"/>
      <c r="H254" s="25"/>
      <c r="I254" s="26">
        <f t="shared" si="10"/>
        <v>0</v>
      </c>
      <c r="J254" s="89" t="str">
        <f t="shared" si="11"/>
        <v xml:space="preserve"> </v>
      </c>
      <c r="K254" s="25"/>
    </row>
    <row r="255" spans="1:11" x14ac:dyDescent="0.2">
      <c r="A255" s="24"/>
      <c r="B255" s="25"/>
      <c r="C255" s="25" t="str">
        <f t="shared" si="9"/>
        <v xml:space="preserve"> </v>
      </c>
      <c r="D255" s="26"/>
      <c r="E255" s="26"/>
      <c r="F255" s="26"/>
      <c r="G255" s="27"/>
      <c r="H255" s="25"/>
      <c r="I255" s="26">
        <f t="shared" si="10"/>
        <v>0</v>
      </c>
      <c r="J255" s="89" t="str">
        <f t="shared" si="11"/>
        <v xml:space="preserve"> </v>
      </c>
      <c r="K255" s="25"/>
    </row>
    <row r="256" spans="1:11" x14ac:dyDescent="0.2">
      <c r="A256" s="24"/>
      <c r="B256" s="25"/>
      <c r="C256" s="25" t="str">
        <f t="shared" si="9"/>
        <v xml:space="preserve"> </v>
      </c>
      <c r="D256" s="26"/>
      <c r="E256" s="26"/>
      <c r="F256" s="26"/>
      <c r="G256" s="27"/>
      <c r="H256" s="25"/>
      <c r="I256" s="26">
        <f t="shared" si="10"/>
        <v>0</v>
      </c>
      <c r="J256" s="89" t="str">
        <f t="shared" si="11"/>
        <v xml:space="preserve"> </v>
      </c>
      <c r="K256" s="25"/>
    </row>
    <row r="257" spans="1:11" x14ac:dyDescent="0.2">
      <c r="A257" s="24"/>
      <c r="B257" s="25"/>
      <c r="C257" s="25" t="str">
        <f t="shared" si="9"/>
        <v xml:space="preserve"> </v>
      </c>
      <c r="D257" s="26"/>
      <c r="E257" s="26"/>
      <c r="F257" s="26"/>
      <c r="G257" s="27"/>
      <c r="H257" s="25"/>
      <c r="I257" s="26">
        <f t="shared" si="10"/>
        <v>0</v>
      </c>
      <c r="J257" s="89" t="str">
        <f t="shared" si="11"/>
        <v xml:space="preserve"> </v>
      </c>
      <c r="K257" s="25"/>
    </row>
    <row r="258" spans="1:11" x14ac:dyDescent="0.2">
      <c r="A258" s="24"/>
      <c r="B258" s="25"/>
      <c r="C258" s="25" t="str">
        <f t="shared" si="9"/>
        <v xml:space="preserve"> </v>
      </c>
      <c r="D258" s="26"/>
      <c r="E258" s="26"/>
      <c r="F258" s="26"/>
      <c r="G258" s="27"/>
      <c r="H258" s="25"/>
      <c r="I258" s="26">
        <f t="shared" si="10"/>
        <v>0</v>
      </c>
      <c r="J258" s="89" t="str">
        <f t="shared" si="11"/>
        <v xml:space="preserve"> </v>
      </c>
      <c r="K258" s="25"/>
    </row>
    <row r="259" spans="1:11" x14ac:dyDescent="0.2">
      <c r="A259" s="24"/>
      <c r="B259" s="25"/>
      <c r="C259" s="25" t="str">
        <f t="shared" si="9"/>
        <v xml:space="preserve"> </v>
      </c>
      <c r="D259" s="26"/>
      <c r="E259" s="26"/>
      <c r="F259" s="26"/>
      <c r="G259" s="27"/>
      <c r="H259" s="25"/>
      <c r="I259" s="26">
        <f t="shared" si="10"/>
        <v>0</v>
      </c>
      <c r="J259" s="89" t="str">
        <f t="shared" si="11"/>
        <v xml:space="preserve"> </v>
      </c>
      <c r="K259" s="25"/>
    </row>
    <row r="260" spans="1:11" x14ac:dyDescent="0.2">
      <c r="A260" s="24"/>
      <c r="B260" s="25"/>
      <c r="C260" s="25" t="str">
        <f t="shared" si="9"/>
        <v xml:space="preserve"> </v>
      </c>
      <c r="D260" s="26"/>
      <c r="E260" s="26"/>
      <c r="F260" s="26"/>
      <c r="G260" s="27"/>
      <c r="H260" s="25"/>
      <c r="I260" s="26">
        <f t="shared" si="10"/>
        <v>0</v>
      </c>
      <c r="J260" s="89" t="str">
        <f t="shared" si="11"/>
        <v xml:space="preserve"> </v>
      </c>
      <c r="K260" s="25"/>
    </row>
    <row r="261" spans="1:11" x14ac:dyDescent="0.2">
      <c r="A261" s="24"/>
      <c r="B261" s="25"/>
      <c r="C261" s="25" t="str">
        <f t="shared" si="9"/>
        <v xml:space="preserve"> </v>
      </c>
      <c r="D261" s="26"/>
      <c r="E261" s="26"/>
      <c r="F261" s="26"/>
      <c r="G261" s="27"/>
      <c r="H261" s="25"/>
      <c r="I261" s="26">
        <f t="shared" si="10"/>
        <v>0</v>
      </c>
      <c r="J261" s="89" t="str">
        <f t="shared" si="11"/>
        <v xml:space="preserve"> </v>
      </c>
      <c r="K261" s="25"/>
    </row>
    <row r="262" spans="1:11" x14ac:dyDescent="0.2">
      <c r="A262" s="24"/>
      <c r="B262" s="25"/>
      <c r="C262" s="25" t="str">
        <f t="shared" si="9"/>
        <v xml:space="preserve"> </v>
      </c>
      <c r="D262" s="26"/>
      <c r="E262" s="26"/>
      <c r="F262" s="26"/>
      <c r="G262" s="27"/>
      <c r="H262" s="25"/>
      <c r="I262" s="26">
        <f t="shared" si="10"/>
        <v>0</v>
      </c>
      <c r="J262" s="89" t="str">
        <f t="shared" si="11"/>
        <v xml:space="preserve"> </v>
      </c>
      <c r="K262" s="25"/>
    </row>
    <row r="263" spans="1:11" x14ac:dyDescent="0.2">
      <c r="A263" s="24"/>
      <c r="B263" s="25"/>
      <c r="C263" s="25" t="str">
        <f t="shared" si="9"/>
        <v xml:space="preserve"> </v>
      </c>
      <c r="D263" s="26"/>
      <c r="E263" s="26"/>
      <c r="F263" s="26"/>
      <c r="G263" s="27"/>
      <c r="H263" s="25"/>
      <c r="I263" s="26">
        <f t="shared" si="10"/>
        <v>0</v>
      </c>
      <c r="J263" s="89" t="str">
        <f t="shared" si="11"/>
        <v xml:space="preserve"> </v>
      </c>
      <c r="K263" s="25"/>
    </row>
    <row r="264" spans="1:11" x14ac:dyDescent="0.2">
      <c r="A264" s="24"/>
      <c r="B264" s="25"/>
      <c r="C264" s="25" t="str">
        <f t="shared" si="9"/>
        <v xml:space="preserve"> </v>
      </c>
      <c r="D264" s="26"/>
      <c r="E264" s="26"/>
      <c r="F264" s="26"/>
      <c r="G264" s="27"/>
      <c r="H264" s="25"/>
      <c r="I264" s="26">
        <f t="shared" si="10"/>
        <v>0</v>
      </c>
      <c r="J264" s="89" t="str">
        <f t="shared" si="11"/>
        <v xml:space="preserve"> </v>
      </c>
      <c r="K264" s="25"/>
    </row>
    <row r="265" spans="1:11" x14ac:dyDescent="0.2">
      <c r="A265" s="24"/>
      <c r="B265" s="25"/>
      <c r="C265" s="25" t="str">
        <f t="shared" si="9"/>
        <v xml:space="preserve"> </v>
      </c>
      <c r="D265" s="26"/>
      <c r="E265" s="26"/>
      <c r="F265" s="26"/>
      <c r="G265" s="27"/>
      <c r="H265" s="25"/>
      <c r="I265" s="26">
        <f t="shared" si="10"/>
        <v>0</v>
      </c>
      <c r="J265" s="89" t="str">
        <f t="shared" si="11"/>
        <v xml:space="preserve"> </v>
      </c>
      <c r="K265" s="25"/>
    </row>
    <row r="266" spans="1:11" x14ac:dyDescent="0.2">
      <c r="A266" s="24"/>
      <c r="B266" s="25"/>
      <c r="C266" s="25" t="str">
        <f t="shared" si="9"/>
        <v xml:space="preserve"> </v>
      </c>
      <c r="D266" s="26"/>
      <c r="E266" s="26"/>
      <c r="F266" s="26"/>
      <c r="G266" s="27"/>
      <c r="H266" s="25"/>
      <c r="I266" s="26">
        <f t="shared" si="10"/>
        <v>0</v>
      </c>
      <c r="J266" s="89" t="str">
        <f t="shared" si="11"/>
        <v xml:space="preserve"> </v>
      </c>
      <c r="K266" s="25"/>
    </row>
    <row r="267" spans="1:11" x14ac:dyDescent="0.2">
      <c r="A267" s="24"/>
      <c r="B267" s="25"/>
      <c r="C267" s="25" t="str">
        <f t="shared" si="9"/>
        <v xml:space="preserve"> </v>
      </c>
      <c r="D267" s="26"/>
      <c r="E267" s="26"/>
      <c r="F267" s="26"/>
      <c r="G267" s="27"/>
      <c r="H267" s="25"/>
      <c r="I267" s="26">
        <f t="shared" si="10"/>
        <v>0</v>
      </c>
      <c r="J267" s="89" t="str">
        <f t="shared" si="11"/>
        <v xml:space="preserve"> </v>
      </c>
      <c r="K267" s="25"/>
    </row>
    <row r="268" spans="1:11" x14ac:dyDescent="0.2">
      <c r="A268" s="24"/>
      <c r="B268" s="25"/>
      <c r="C268" s="25" t="str">
        <f t="shared" si="9"/>
        <v xml:space="preserve"> </v>
      </c>
      <c r="D268" s="26"/>
      <c r="E268" s="26"/>
      <c r="F268" s="26"/>
      <c r="G268" s="27"/>
      <c r="H268" s="25"/>
      <c r="I268" s="26">
        <f t="shared" si="10"/>
        <v>0</v>
      </c>
      <c r="J268" s="89" t="str">
        <f t="shared" si="11"/>
        <v xml:space="preserve"> </v>
      </c>
      <c r="K268" s="25"/>
    </row>
    <row r="269" spans="1:11" x14ac:dyDescent="0.2">
      <c r="A269" s="24"/>
      <c r="B269" s="25"/>
      <c r="C269" s="25" t="str">
        <f t="shared" si="9"/>
        <v xml:space="preserve"> </v>
      </c>
      <c r="D269" s="26"/>
      <c r="E269" s="26"/>
      <c r="F269" s="26"/>
      <c r="G269" s="27"/>
      <c r="H269" s="25"/>
      <c r="I269" s="26">
        <f t="shared" si="10"/>
        <v>0</v>
      </c>
      <c r="J269" s="89" t="str">
        <f t="shared" si="11"/>
        <v xml:space="preserve"> </v>
      </c>
      <c r="K269" s="25"/>
    </row>
    <row r="270" spans="1:11" x14ac:dyDescent="0.2">
      <c r="A270" s="24"/>
      <c r="B270" s="25"/>
      <c r="C270" s="25" t="str">
        <f t="shared" si="9"/>
        <v xml:space="preserve"> </v>
      </c>
      <c r="D270" s="26"/>
      <c r="E270" s="26"/>
      <c r="F270" s="26"/>
      <c r="G270" s="27"/>
      <c r="H270" s="25"/>
      <c r="I270" s="26">
        <f t="shared" si="10"/>
        <v>0</v>
      </c>
      <c r="J270" s="89" t="str">
        <f t="shared" si="11"/>
        <v xml:space="preserve"> </v>
      </c>
      <c r="K270" s="25"/>
    </row>
    <row r="271" spans="1:11" x14ac:dyDescent="0.2">
      <c r="A271" s="24"/>
      <c r="B271" s="25"/>
      <c r="C271" s="25" t="str">
        <f t="shared" si="9"/>
        <v xml:space="preserve"> </v>
      </c>
      <c r="D271" s="26"/>
      <c r="E271" s="26"/>
      <c r="F271" s="26"/>
      <c r="G271" s="27"/>
      <c r="H271" s="25"/>
      <c r="I271" s="26">
        <f t="shared" si="10"/>
        <v>0</v>
      </c>
      <c r="J271" s="89" t="str">
        <f t="shared" si="11"/>
        <v xml:space="preserve"> </v>
      </c>
      <c r="K271" s="25"/>
    </row>
    <row r="272" spans="1:11" x14ac:dyDescent="0.2">
      <c r="A272" s="24"/>
      <c r="B272" s="25"/>
      <c r="C272" s="25" t="str">
        <f t="shared" ref="C272:C335" si="12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3">H272-D272</f>
        <v>0</v>
      </c>
      <c r="J272" s="89" t="str">
        <f t="shared" ref="J272:J335" si="14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2"/>
        <v xml:space="preserve"> </v>
      </c>
      <c r="D273" s="26"/>
      <c r="E273" s="26"/>
      <c r="F273" s="26"/>
      <c r="G273" s="27"/>
      <c r="H273" s="25"/>
      <c r="I273" s="26">
        <f t="shared" si="13"/>
        <v>0</v>
      </c>
      <c r="J273" s="89" t="str">
        <f t="shared" si="14"/>
        <v xml:space="preserve"> </v>
      </c>
      <c r="K273" s="25"/>
    </row>
    <row r="274" spans="1:11" x14ac:dyDescent="0.2">
      <c r="A274" s="24"/>
      <c r="B274" s="25"/>
      <c r="C274" s="25" t="str">
        <f t="shared" si="12"/>
        <v xml:space="preserve"> </v>
      </c>
      <c r="D274" s="26"/>
      <c r="E274" s="26"/>
      <c r="F274" s="26"/>
      <c r="G274" s="27"/>
      <c r="H274" s="25"/>
      <c r="I274" s="26">
        <f t="shared" si="13"/>
        <v>0</v>
      </c>
      <c r="J274" s="89" t="str">
        <f t="shared" si="14"/>
        <v xml:space="preserve"> </v>
      </c>
      <c r="K274" s="25"/>
    </row>
    <row r="275" spans="1:11" x14ac:dyDescent="0.2">
      <c r="A275" s="24"/>
      <c r="B275" s="25"/>
      <c r="C275" s="25" t="str">
        <f t="shared" si="12"/>
        <v xml:space="preserve"> </v>
      </c>
      <c r="D275" s="26"/>
      <c r="E275" s="26"/>
      <c r="F275" s="26"/>
      <c r="G275" s="27"/>
      <c r="H275" s="25"/>
      <c r="I275" s="26">
        <f t="shared" si="13"/>
        <v>0</v>
      </c>
      <c r="J275" s="89" t="str">
        <f t="shared" si="14"/>
        <v xml:space="preserve"> </v>
      </c>
      <c r="K275" s="25"/>
    </row>
    <row r="276" spans="1:11" x14ac:dyDescent="0.2">
      <c r="A276" s="24"/>
      <c r="B276" s="25"/>
      <c r="C276" s="25" t="str">
        <f t="shared" si="12"/>
        <v xml:space="preserve"> </v>
      </c>
      <c r="D276" s="26"/>
      <c r="E276" s="26"/>
      <c r="F276" s="26"/>
      <c r="G276" s="27"/>
      <c r="H276" s="25"/>
      <c r="I276" s="26">
        <f t="shared" si="13"/>
        <v>0</v>
      </c>
      <c r="J276" s="89" t="str">
        <f t="shared" si="14"/>
        <v xml:space="preserve"> </v>
      </c>
      <c r="K276" s="25"/>
    </row>
    <row r="277" spans="1:11" x14ac:dyDescent="0.2">
      <c r="A277" s="24"/>
      <c r="B277" s="25"/>
      <c r="C277" s="25" t="str">
        <f t="shared" si="12"/>
        <v xml:space="preserve"> </v>
      </c>
      <c r="D277" s="26"/>
      <c r="E277" s="26"/>
      <c r="F277" s="26"/>
      <c r="G277" s="27"/>
      <c r="H277" s="25"/>
      <c r="I277" s="26">
        <f t="shared" si="13"/>
        <v>0</v>
      </c>
      <c r="J277" s="89" t="str">
        <f t="shared" si="14"/>
        <v xml:space="preserve"> </v>
      </c>
      <c r="K277" s="25"/>
    </row>
    <row r="278" spans="1:11" x14ac:dyDescent="0.2">
      <c r="A278" s="24"/>
      <c r="B278" s="25"/>
      <c r="C278" s="25" t="str">
        <f t="shared" si="12"/>
        <v xml:space="preserve"> </v>
      </c>
      <c r="D278" s="26"/>
      <c r="E278" s="26"/>
      <c r="F278" s="26"/>
      <c r="G278" s="27"/>
      <c r="H278" s="25"/>
      <c r="I278" s="26">
        <f t="shared" si="13"/>
        <v>0</v>
      </c>
      <c r="J278" s="89" t="str">
        <f t="shared" si="14"/>
        <v xml:space="preserve"> </v>
      </c>
      <c r="K278" s="25"/>
    </row>
    <row r="279" spans="1:11" x14ac:dyDescent="0.2">
      <c r="A279" s="24"/>
      <c r="B279" s="25"/>
      <c r="C279" s="25" t="str">
        <f t="shared" si="12"/>
        <v xml:space="preserve"> </v>
      </c>
      <c r="D279" s="26"/>
      <c r="E279" s="26"/>
      <c r="F279" s="26"/>
      <c r="G279" s="27"/>
      <c r="H279" s="25"/>
      <c r="I279" s="26">
        <f t="shared" si="13"/>
        <v>0</v>
      </c>
      <c r="J279" s="89" t="str">
        <f t="shared" si="14"/>
        <v xml:space="preserve"> </v>
      </c>
      <c r="K279" s="25"/>
    </row>
    <row r="280" spans="1:11" x14ac:dyDescent="0.2">
      <c r="A280" s="24"/>
      <c r="B280" s="25"/>
      <c r="C280" s="25" t="str">
        <f t="shared" si="12"/>
        <v xml:space="preserve"> </v>
      </c>
      <c r="D280" s="26"/>
      <c r="E280" s="26"/>
      <c r="F280" s="26"/>
      <c r="G280" s="27"/>
      <c r="H280" s="25"/>
      <c r="I280" s="26">
        <f t="shared" si="13"/>
        <v>0</v>
      </c>
      <c r="J280" s="89" t="str">
        <f t="shared" si="14"/>
        <v xml:space="preserve"> </v>
      </c>
      <c r="K280" s="25"/>
    </row>
    <row r="281" spans="1:11" x14ac:dyDescent="0.2">
      <c r="A281" s="24"/>
      <c r="B281" s="25"/>
      <c r="C281" s="25" t="str">
        <f t="shared" si="12"/>
        <v xml:space="preserve"> </v>
      </c>
      <c r="D281" s="26"/>
      <c r="E281" s="26"/>
      <c r="F281" s="26"/>
      <c r="G281" s="27"/>
      <c r="H281" s="25"/>
      <c r="I281" s="26">
        <f t="shared" si="13"/>
        <v>0</v>
      </c>
      <c r="J281" s="89" t="str">
        <f t="shared" si="14"/>
        <v xml:space="preserve"> </v>
      </c>
      <c r="K281" s="25"/>
    </row>
    <row r="282" spans="1:11" x14ac:dyDescent="0.2">
      <c r="A282" s="24"/>
      <c r="B282" s="25"/>
      <c r="C282" s="25" t="str">
        <f t="shared" si="12"/>
        <v xml:space="preserve"> </v>
      </c>
      <c r="D282" s="26"/>
      <c r="E282" s="26"/>
      <c r="F282" s="26"/>
      <c r="G282" s="27"/>
      <c r="H282" s="25"/>
      <c r="I282" s="26">
        <f t="shared" si="13"/>
        <v>0</v>
      </c>
      <c r="J282" s="89" t="str">
        <f t="shared" si="14"/>
        <v xml:space="preserve"> </v>
      </c>
      <c r="K282" s="25"/>
    </row>
    <row r="283" spans="1:11" x14ac:dyDescent="0.2">
      <c r="A283" s="24"/>
      <c r="B283" s="25"/>
      <c r="C283" s="25" t="str">
        <f t="shared" si="12"/>
        <v xml:space="preserve"> </v>
      </c>
      <c r="D283" s="26"/>
      <c r="E283" s="26"/>
      <c r="F283" s="26"/>
      <c r="G283" s="27"/>
      <c r="H283" s="25"/>
      <c r="I283" s="26">
        <f t="shared" si="13"/>
        <v>0</v>
      </c>
      <c r="J283" s="89" t="str">
        <f t="shared" si="14"/>
        <v xml:space="preserve"> </v>
      </c>
      <c r="K283" s="25"/>
    </row>
    <row r="284" spans="1:11" x14ac:dyDescent="0.2">
      <c r="A284" s="24"/>
      <c r="B284" s="25"/>
      <c r="C284" s="25" t="str">
        <f t="shared" si="12"/>
        <v xml:space="preserve"> </v>
      </c>
      <c r="D284" s="26"/>
      <c r="E284" s="26"/>
      <c r="F284" s="26"/>
      <c r="G284" s="27"/>
      <c r="H284" s="25"/>
      <c r="I284" s="26">
        <f t="shared" si="13"/>
        <v>0</v>
      </c>
      <c r="J284" s="89" t="str">
        <f t="shared" si="14"/>
        <v xml:space="preserve"> </v>
      </c>
      <c r="K284" s="25"/>
    </row>
    <row r="285" spans="1:11" x14ac:dyDescent="0.2">
      <c r="A285" s="24"/>
      <c r="B285" s="25"/>
      <c r="C285" s="25" t="str">
        <f t="shared" si="12"/>
        <v xml:space="preserve"> </v>
      </c>
      <c r="D285" s="26"/>
      <c r="E285" s="26"/>
      <c r="F285" s="26"/>
      <c r="G285" s="27"/>
      <c r="H285" s="25"/>
      <c r="I285" s="26">
        <f t="shared" si="13"/>
        <v>0</v>
      </c>
      <c r="J285" s="89" t="str">
        <f t="shared" si="14"/>
        <v xml:space="preserve"> </v>
      </c>
      <c r="K285" s="25"/>
    </row>
    <row r="286" spans="1:11" x14ac:dyDescent="0.2">
      <c r="A286" s="24"/>
      <c r="B286" s="25"/>
      <c r="C286" s="25" t="str">
        <f t="shared" si="12"/>
        <v xml:space="preserve"> </v>
      </c>
      <c r="D286" s="26"/>
      <c r="E286" s="26"/>
      <c r="F286" s="26"/>
      <c r="G286" s="27"/>
      <c r="H286" s="25"/>
      <c r="I286" s="26">
        <f t="shared" si="13"/>
        <v>0</v>
      </c>
      <c r="J286" s="89" t="str">
        <f t="shared" si="14"/>
        <v xml:space="preserve"> </v>
      </c>
      <c r="K286" s="25"/>
    </row>
    <row r="287" spans="1:11" x14ac:dyDescent="0.2">
      <c r="A287" s="24"/>
      <c r="B287" s="25"/>
      <c r="C287" s="25" t="str">
        <f t="shared" si="12"/>
        <v xml:space="preserve"> </v>
      </c>
      <c r="D287" s="26"/>
      <c r="E287" s="26"/>
      <c r="F287" s="26"/>
      <c r="G287" s="27"/>
      <c r="H287" s="25"/>
      <c r="I287" s="26">
        <f t="shared" si="13"/>
        <v>0</v>
      </c>
      <c r="J287" s="89" t="str">
        <f t="shared" si="14"/>
        <v xml:space="preserve"> </v>
      </c>
      <c r="K287" s="25"/>
    </row>
    <row r="288" spans="1:11" x14ac:dyDescent="0.2">
      <c r="A288" s="24"/>
      <c r="B288" s="25"/>
      <c r="C288" s="25" t="str">
        <f t="shared" si="12"/>
        <v xml:space="preserve"> </v>
      </c>
      <c r="D288" s="26"/>
      <c r="E288" s="26"/>
      <c r="F288" s="26"/>
      <c r="G288" s="27"/>
      <c r="H288" s="25"/>
      <c r="I288" s="26">
        <f t="shared" si="13"/>
        <v>0</v>
      </c>
      <c r="J288" s="89" t="str">
        <f t="shared" si="14"/>
        <v xml:space="preserve"> </v>
      </c>
      <c r="K288" s="25"/>
    </row>
    <row r="289" spans="1:11" x14ac:dyDescent="0.2">
      <c r="A289" s="24"/>
      <c r="B289" s="25"/>
      <c r="C289" s="25" t="str">
        <f t="shared" si="12"/>
        <v xml:space="preserve"> </v>
      </c>
      <c r="D289" s="26"/>
      <c r="E289" s="26"/>
      <c r="F289" s="26"/>
      <c r="G289" s="27"/>
      <c r="H289" s="25"/>
      <c r="I289" s="26">
        <f t="shared" si="13"/>
        <v>0</v>
      </c>
      <c r="J289" s="89" t="str">
        <f t="shared" si="14"/>
        <v xml:space="preserve"> </v>
      </c>
      <c r="K289" s="25"/>
    </row>
    <row r="290" spans="1:11" x14ac:dyDescent="0.2">
      <c r="A290" s="24"/>
      <c r="B290" s="25"/>
      <c r="C290" s="25" t="str">
        <f t="shared" si="12"/>
        <v xml:space="preserve"> </v>
      </c>
      <c r="D290" s="26"/>
      <c r="E290" s="26"/>
      <c r="F290" s="26"/>
      <c r="G290" s="27"/>
      <c r="H290" s="25"/>
      <c r="I290" s="26">
        <f t="shared" si="13"/>
        <v>0</v>
      </c>
      <c r="J290" s="89" t="str">
        <f t="shared" si="14"/>
        <v xml:space="preserve"> </v>
      </c>
      <c r="K290" s="25"/>
    </row>
    <row r="291" spans="1:11" x14ac:dyDescent="0.2">
      <c r="A291" s="24"/>
      <c r="B291" s="25"/>
      <c r="C291" s="25" t="str">
        <f t="shared" si="12"/>
        <v xml:space="preserve"> </v>
      </c>
      <c r="D291" s="26"/>
      <c r="E291" s="26"/>
      <c r="F291" s="26"/>
      <c r="G291" s="27"/>
      <c r="H291" s="25"/>
      <c r="I291" s="26">
        <f t="shared" si="13"/>
        <v>0</v>
      </c>
      <c r="J291" s="89" t="str">
        <f t="shared" si="14"/>
        <v xml:space="preserve"> </v>
      </c>
      <c r="K291" s="25"/>
    </row>
    <row r="292" spans="1:11" x14ac:dyDescent="0.2">
      <c r="A292" s="24"/>
      <c r="B292" s="25"/>
      <c r="C292" s="25" t="str">
        <f t="shared" si="12"/>
        <v xml:space="preserve"> </v>
      </c>
      <c r="D292" s="26"/>
      <c r="E292" s="26"/>
      <c r="F292" s="26"/>
      <c r="G292" s="27"/>
      <c r="H292" s="25"/>
      <c r="I292" s="26">
        <f t="shared" si="13"/>
        <v>0</v>
      </c>
      <c r="J292" s="89" t="str">
        <f t="shared" si="14"/>
        <v xml:space="preserve"> </v>
      </c>
      <c r="K292" s="25"/>
    </row>
    <row r="293" spans="1:11" x14ac:dyDescent="0.2">
      <c r="A293" s="24"/>
      <c r="B293" s="25"/>
      <c r="C293" s="25" t="str">
        <f t="shared" si="12"/>
        <v xml:space="preserve"> </v>
      </c>
      <c r="D293" s="26"/>
      <c r="E293" s="26"/>
      <c r="F293" s="26"/>
      <c r="G293" s="27"/>
      <c r="H293" s="25"/>
      <c r="I293" s="26">
        <f t="shared" si="13"/>
        <v>0</v>
      </c>
      <c r="J293" s="89" t="str">
        <f t="shared" si="14"/>
        <v xml:space="preserve"> </v>
      </c>
      <c r="K293" s="25"/>
    </row>
    <row r="294" spans="1:11" x14ac:dyDescent="0.2">
      <c r="A294" s="24"/>
      <c r="B294" s="25"/>
      <c r="C294" s="25" t="str">
        <f t="shared" si="12"/>
        <v xml:space="preserve"> </v>
      </c>
      <c r="D294" s="26"/>
      <c r="E294" s="26"/>
      <c r="F294" s="26"/>
      <c r="G294" s="27"/>
      <c r="H294" s="25"/>
      <c r="I294" s="26">
        <f t="shared" si="13"/>
        <v>0</v>
      </c>
      <c r="J294" s="89" t="str">
        <f t="shared" si="14"/>
        <v xml:space="preserve"> </v>
      </c>
      <c r="K294" s="25"/>
    </row>
    <row r="295" spans="1:11" x14ac:dyDescent="0.2">
      <c r="A295" s="24"/>
      <c r="B295" s="25"/>
      <c r="C295" s="25" t="str">
        <f t="shared" si="12"/>
        <v xml:space="preserve"> </v>
      </c>
      <c r="D295" s="26"/>
      <c r="E295" s="26"/>
      <c r="F295" s="26"/>
      <c r="G295" s="27"/>
      <c r="H295" s="25"/>
      <c r="I295" s="26">
        <f t="shared" si="13"/>
        <v>0</v>
      </c>
      <c r="J295" s="89" t="str">
        <f t="shared" si="14"/>
        <v xml:space="preserve"> </v>
      </c>
      <c r="K295" s="25"/>
    </row>
    <row r="296" spans="1:11" x14ac:dyDescent="0.2">
      <c r="A296" s="24"/>
      <c r="B296" s="25"/>
      <c r="C296" s="25" t="str">
        <f t="shared" si="12"/>
        <v xml:space="preserve"> </v>
      </c>
      <c r="D296" s="26"/>
      <c r="E296" s="26"/>
      <c r="F296" s="26"/>
      <c r="G296" s="27"/>
      <c r="H296" s="25"/>
      <c r="I296" s="26">
        <f t="shared" si="13"/>
        <v>0</v>
      </c>
      <c r="J296" s="89" t="str">
        <f t="shared" si="14"/>
        <v xml:space="preserve"> </v>
      </c>
      <c r="K296" s="25"/>
    </row>
    <row r="297" spans="1:11" x14ac:dyDescent="0.2">
      <c r="A297" s="24"/>
      <c r="B297" s="25"/>
      <c r="C297" s="25" t="str">
        <f t="shared" si="12"/>
        <v xml:space="preserve"> </v>
      </c>
      <c r="D297" s="26"/>
      <c r="E297" s="26"/>
      <c r="F297" s="26"/>
      <c r="G297" s="27"/>
      <c r="H297" s="25"/>
      <c r="I297" s="26">
        <f t="shared" si="13"/>
        <v>0</v>
      </c>
      <c r="J297" s="89" t="str">
        <f t="shared" si="14"/>
        <v xml:space="preserve"> </v>
      </c>
      <c r="K297" s="25"/>
    </row>
    <row r="298" spans="1:11" x14ac:dyDescent="0.2">
      <c r="A298" s="24"/>
      <c r="B298" s="25"/>
      <c r="C298" s="25" t="str">
        <f t="shared" si="12"/>
        <v xml:space="preserve"> </v>
      </c>
      <c r="D298" s="26"/>
      <c r="E298" s="26"/>
      <c r="F298" s="26"/>
      <c r="G298" s="27"/>
      <c r="H298" s="25"/>
      <c r="I298" s="26">
        <f t="shared" si="13"/>
        <v>0</v>
      </c>
      <c r="J298" s="89" t="str">
        <f t="shared" si="14"/>
        <v xml:space="preserve"> </v>
      </c>
      <c r="K298" s="25"/>
    </row>
    <row r="299" spans="1:11" x14ac:dyDescent="0.2">
      <c r="A299" s="24"/>
      <c r="B299" s="25"/>
      <c r="C299" s="25" t="str">
        <f t="shared" si="12"/>
        <v xml:space="preserve"> </v>
      </c>
      <c r="D299" s="26"/>
      <c r="E299" s="26"/>
      <c r="F299" s="26"/>
      <c r="G299" s="27"/>
      <c r="H299" s="25"/>
      <c r="I299" s="26">
        <f t="shared" si="13"/>
        <v>0</v>
      </c>
      <c r="J299" s="89" t="str">
        <f t="shared" si="14"/>
        <v xml:space="preserve"> </v>
      </c>
      <c r="K299" s="25"/>
    </row>
    <row r="300" spans="1:11" x14ac:dyDescent="0.2">
      <c r="A300" s="24"/>
      <c r="B300" s="25"/>
      <c r="C300" s="25" t="str">
        <f t="shared" si="12"/>
        <v xml:space="preserve"> </v>
      </c>
      <c r="D300" s="26"/>
      <c r="E300" s="26"/>
      <c r="F300" s="26"/>
      <c r="G300" s="27"/>
      <c r="H300" s="25"/>
      <c r="I300" s="26">
        <f t="shared" si="13"/>
        <v>0</v>
      </c>
      <c r="J300" s="89" t="str">
        <f t="shared" si="14"/>
        <v xml:space="preserve"> </v>
      </c>
      <c r="K300" s="25"/>
    </row>
    <row r="301" spans="1:11" x14ac:dyDescent="0.2">
      <c r="A301" s="24"/>
      <c r="B301" s="25"/>
      <c r="C301" s="25" t="str">
        <f t="shared" si="12"/>
        <v xml:space="preserve"> </v>
      </c>
      <c r="D301" s="26"/>
      <c r="E301" s="26"/>
      <c r="F301" s="26"/>
      <c r="G301" s="27"/>
      <c r="H301" s="25"/>
      <c r="I301" s="26">
        <f t="shared" si="13"/>
        <v>0</v>
      </c>
      <c r="J301" s="89" t="str">
        <f t="shared" si="14"/>
        <v xml:space="preserve"> </v>
      </c>
      <c r="K301" s="25"/>
    </row>
    <row r="302" spans="1:11" x14ac:dyDescent="0.2">
      <c r="A302" s="24"/>
      <c r="B302" s="25"/>
      <c r="C302" s="25" t="str">
        <f t="shared" si="12"/>
        <v xml:space="preserve"> </v>
      </c>
      <c r="D302" s="26"/>
      <c r="E302" s="26"/>
      <c r="F302" s="26"/>
      <c r="G302" s="27"/>
      <c r="H302" s="25"/>
      <c r="I302" s="26">
        <f t="shared" si="13"/>
        <v>0</v>
      </c>
      <c r="J302" s="89" t="str">
        <f t="shared" si="14"/>
        <v xml:space="preserve"> </v>
      </c>
      <c r="K302" s="25"/>
    </row>
    <row r="303" spans="1:11" x14ac:dyDescent="0.2">
      <c r="A303" s="24"/>
      <c r="B303" s="25"/>
      <c r="C303" s="25" t="str">
        <f t="shared" si="12"/>
        <v xml:space="preserve"> </v>
      </c>
      <c r="D303" s="26"/>
      <c r="E303" s="26"/>
      <c r="F303" s="26"/>
      <c r="G303" s="27"/>
      <c r="H303" s="25"/>
      <c r="I303" s="26">
        <f t="shared" si="13"/>
        <v>0</v>
      </c>
      <c r="J303" s="89" t="str">
        <f t="shared" si="14"/>
        <v xml:space="preserve"> </v>
      </c>
      <c r="K303" s="25"/>
    </row>
    <row r="304" spans="1:11" x14ac:dyDescent="0.2">
      <c r="A304" s="24"/>
      <c r="B304" s="25"/>
      <c r="C304" s="25" t="str">
        <f t="shared" si="12"/>
        <v xml:space="preserve"> </v>
      </c>
      <c r="D304" s="26"/>
      <c r="E304" s="26"/>
      <c r="F304" s="26"/>
      <c r="G304" s="27"/>
      <c r="H304" s="25"/>
      <c r="I304" s="26">
        <f t="shared" si="13"/>
        <v>0</v>
      </c>
      <c r="J304" s="89" t="str">
        <f t="shared" si="14"/>
        <v xml:space="preserve"> </v>
      </c>
      <c r="K304" s="25"/>
    </row>
    <row r="305" spans="1:11" x14ac:dyDescent="0.2">
      <c r="A305" s="24"/>
      <c r="B305" s="25"/>
      <c r="C305" s="25" t="str">
        <f t="shared" si="12"/>
        <v xml:space="preserve"> </v>
      </c>
      <c r="D305" s="26"/>
      <c r="E305" s="26"/>
      <c r="F305" s="26"/>
      <c r="G305" s="27"/>
      <c r="H305" s="25"/>
      <c r="I305" s="26">
        <f t="shared" si="13"/>
        <v>0</v>
      </c>
      <c r="J305" s="89" t="str">
        <f t="shared" si="14"/>
        <v xml:space="preserve"> </v>
      </c>
      <c r="K305" s="25"/>
    </row>
    <row r="306" spans="1:11" x14ac:dyDescent="0.2">
      <c r="A306" s="24"/>
      <c r="B306" s="25"/>
      <c r="C306" s="25" t="str">
        <f t="shared" si="12"/>
        <v xml:space="preserve"> </v>
      </c>
      <c r="D306" s="26"/>
      <c r="E306" s="26"/>
      <c r="F306" s="26"/>
      <c r="G306" s="27"/>
      <c r="H306" s="25"/>
      <c r="I306" s="26">
        <f t="shared" si="13"/>
        <v>0</v>
      </c>
      <c r="J306" s="89" t="str">
        <f t="shared" si="14"/>
        <v xml:space="preserve"> </v>
      </c>
      <c r="K306" s="25"/>
    </row>
    <row r="307" spans="1:11" x14ac:dyDescent="0.2">
      <c r="A307" s="24"/>
      <c r="B307" s="25"/>
      <c r="C307" s="25" t="str">
        <f t="shared" si="12"/>
        <v xml:space="preserve"> </v>
      </c>
      <c r="D307" s="26"/>
      <c r="E307" s="26"/>
      <c r="F307" s="26"/>
      <c r="G307" s="27"/>
      <c r="H307" s="25"/>
      <c r="I307" s="26">
        <f t="shared" si="13"/>
        <v>0</v>
      </c>
      <c r="J307" s="89" t="str">
        <f t="shared" si="14"/>
        <v xml:space="preserve"> </v>
      </c>
      <c r="K307" s="25"/>
    </row>
    <row r="308" spans="1:11" x14ac:dyDescent="0.2">
      <c r="A308" s="24"/>
      <c r="B308" s="25"/>
      <c r="C308" s="25" t="str">
        <f t="shared" si="12"/>
        <v xml:space="preserve"> </v>
      </c>
      <c r="D308" s="26"/>
      <c r="E308" s="26"/>
      <c r="F308" s="26"/>
      <c r="G308" s="27"/>
      <c r="H308" s="25"/>
      <c r="I308" s="26">
        <f t="shared" si="13"/>
        <v>0</v>
      </c>
      <c r="J308" s="89" t="str">
        <f t="shared" si="14"/>
        <v xml:space="preserve"> </v>
      </c>
      <c r="K308" s="25"/>
    </row>
    <row r="309" spans="1:11" x14ac:dyDescent="0.2">
      <c r="A309" s="24"/>
      <c r="B309" s="25"/>
      <c r="C309" s="25" t="str">
        <f t="shared" si="12"/>
        <v xml:space="preserve"> </v>
      </c>
      <c r="D309" s="26"/>
      <c r="E309" s="26"/>
      <c r="F309" s="26"/>
      <c r="G309" s="27"/>
      <c r="H309" s="25"/>
      <c r="I309" s="26">
        <f t="shared" si="13"/>
        <v>0</v>
      </c>
      <c r="J309" s="89" t="str">
        <f t="shared" si="14"/>
        <v xml:space="preserve"> </v>
      </c>
      <c r="K309" s="25"/>
    </row>
    <row r="310" spans="1:11" x14ac:dyDescent="0.2">
      <c r="A310" s="24"/>
      <c r="B310" s="25"/>
      <c r="C310" s="25" t="str">
        <f t="shared" si="12"/>
        <v xml:space="preserve"> </v>
      </c>
      <c r="D310" s="26"/>
      <c r="E310" s="26"/>
      <c r="F310" s="26"/>
      <c r="G310" s="27"/>
      <c r="H310" s="25"/>
      <c r="I310" s="26">
        <f t="shared" si="13"/>
        <v>0</v>
      </c>
      <c r="J310" s="89" t="str">
        <f t="shared" si="14"/>
        <v xml:space="preserve"> </v>
      </c>
      <c r="K310" s="25"/>
    </row>
    <row r="311" spans="1:11" x14ac:dyDescent="0.2">
      <c r="A311" s="24"/>
      <c r="B311" s="25"/>
      <c r="C311" s="25" t="str">
        <f t="shared" si="12"/>
        <v xml:space="preserve"> </v>
      </c>
      <c r="D311" s="26"/>
      <c r="E311" s="26"/>
      <c r="F311" s="26"/>
      <c r="G311" s="27"/>
      <c r="H311" s="25"/>
      <c r="I311" s="26">
        <f t="shared" si="13"/>
        <v>0</v>
      </c>
      <c r="J311" s="89" t="str">
        <f t="shared" si="14"/>
        <v xml:space="preserve"> </v>
      </c>
      <c r="K311" s="25"/>
    </row>
    <row r="312" spans="1:11" x14ac:dyDescent="0.2">
      <c r="A312" s="24"/>
      <c r="B312" s="25"/>
      <c r="C312" s="25" t="str">
        <f t="shared" si="12"/>
        <v xml:space="preserve"> </v>
      </c>
      <c r="D312" s="26"/>
      <c r="E312" s="26"/>
      <c r="F312" s="26"/>
      <c r="G312" s="27"/>
      <c r="H312" s="25"/>
      <c r="I312" s="26">
        <f t="shared" si="13"/>
        <v>0</v>
      </c>
      <c r="J312" s="89" t="str">
        <f t="shared" si="14"/>
        <v xml:space="preserve"> </v>
      </c>
      <c r="K312" s="25"/>
    </row>
    <row r="313" spans="1:11" x14ac:dyDescent="0.2">
      <c r="A313" s="24"/>
      <c r="B313" s="25"/>
      <c r="C313" s="25" t="str">
        <f t="shared" si="12"/>
        <v xml:space="preserve"> </v>
      </c>
      <c r="D313" s="26"/>
      <c r="E313" s="26"/>
      <c r="F313" s="26"/>
      <c r="G313" s="27"/>
      <c r="H313" s="25"/>
      <c r="I313" s="26">
        <f t="shared" si="13"/>
        <v>0</v>
      </c>
      <c r="J313" s="89" t="str">
        <f t="shared" si="14"/>
        <v xml:space="preserve"> </v>
      </c>
      <c r="K313" s="25"/>
    </row>
    <row r="314" spans="1:11" x14ac:dyDescent="0.2">
      <c r="A314" s="24"/>
      <c r="B314" s="25"/>
      <c r="C314" s="25" t="str">
        <f t="shared" si="12"/>
        <v xml:space="preserve"> </v>
      </c>
      <c r="D314" s="26"/>
      <c r="E314" s="26"/>
      <c r="F314" s="26"/>
      <c r="G314" s="27"/>
      <c r="H314" s="25"/>
      <c r="I314" s="26">
        <f t="shared" si="13"/>
        <v>0</v>
      </c>
      <c r="J314" s="89" t="str">
        <f t="shared" si="14"/>
        <v xml:space="preserve"> </v>
      </c>
      <c r="K314" s="25"/>
    </row>
    <row r="315" spans="1:11" x14ac:dyDescent="0.2">
      <c r="A315" s="24"/>
      <c r="B315" s="25"/>
      <c r="C315" s="25" t="str">
        <f t="shared" si="12"/>
        <v xml:space="preserve"> </v>
      </c>
      <c r="D315" s="26"/>
      <c r="E315" s="26"/>
      <c r="F315" s="26"/>
      <c r="G315" s="27"/>
      <c r="H315" s="25"/>
      <c r="I315" s="26">
        <f t="shared" si="13"/>
        <v>0</v>
      </c>
      <c r="J315" s="89" t="str">
        <f t="shared" si="14"/>
        <v xml:space="preserve"> </v>
      </c>
      <c r="K315" s="25"/>
    </row>
    <row r="316" spans="1:11" x14ac:dyDescent="0.2">
      <c r="A316" s="24"/>
      <c r="B316" s="25"/>
      <c r="C316" s="25" t="str">
        <f t="shared" si="12"/>
        <v xml:space="preserve"> </v>
      </c>
      <c r="D316" s="26"/>
      <c r="E316" s="26"/>
      <c r="F316" s="26"/>
      <c r="G316" s="27"/>
      <c r="H316" s="25"/>
      <c r="I316" s="26">
        <f t="shared" si="13"/>
        <v>0</v>
      </c>
      <c r="J316" s="89" t="str">
        <f t="shared" si="14"/>
        <v xml:space="preserve"> </v>
      </c>
      <c r="K316" s="25"/>
    </row>
    <row r="317" spans="1:11" x14ac:dyDescent="0.2">
      <c r="A317" s="24"/>
      <c r="B317" s="25"/>
      <c r="C317" s="25" t="str">
        <f t="shared" si="12"/>
        <v xml:space="preserve"> </v>
      </c>
      <c r="D317" s="26"/>
      <c r="E317" s="26"/>
      <c r="F317" s="26"/>
      <c r="G317" s="27"/>
      <c r="H317" s="25"/>
      <c r="I317" s="26">
        <f t="shared" si="13"/>
        <v>0</v>
      </c>
      <c r="J317" s="89" t="str">
        <f t="shared" si="14"/>
        <v xml:space="preserve"> </v>
      </c>
      <c r="K317" s="25"/>
    </row>
    <row r="318" spans="1:11" x14ac:dyDescent="0.2">
      <c r="A318" s="24"/>
      <c r="B318" s="25"/>
      <c r="C318" s="25" t="str">
        <f t="shared" si="12"/>
        <v xml:space="preserve"> </v>
      </c>
      <c r="D318" s="26"/>
      <c r="E318" s="26"/>
      <c r="F318" s="26"/>
      <c r="G318" s="27"/>
      <c r="H318" s="25"/>
      <c r="I318" s="26">
        <f t="shared" si="13"/>
        <v>0</v>
      </c>
      <c r="J318" s="89" t="str">
        <f t="shared" si="14"/>
        <v xml:space="preserve"> </v>
      </c>
      <c r="K318" s="25"/>
    </row>
    <row r="319" spans="1:11" x14ac:dyDescent="0.2">
      <c r="A319" s="24"/>
      <c r="B319" s="25"/>
      <c r="C319" s="25" t="str">
        <f t="shared" si="12"/>
        <v xml:space="preserve"> </v>
      </c>
      <c r="D319" s="26"/>
      <c r="E319" s="26"/>
      <c r="F319" s="26"/>
      <c r="G319" s="27"/>
      <c r="H319" s="25"/>
      <c r="I319" s="26">
        <f t="shared" si="13"/>
        <v>0</v>
      </c>
      <c r="J319" s="89" t="str">
        <f t="shared" si="14"/>
        <v xml:space="preserve"> </v>
      </c>
      <c r="K319" s="25"/>
    </row>
    <row r="320" spans="1:11" x14ac:dyDescent="0.2">
      <c r="A320" s="24"/>
      <c r="B320" s="25"/>
      <c r="C320" s="25" t="str">
        <f t="shared" si="12"/>
        <v xml:space="preserve"> </v>
      </c>
      <c r="D320" s="26"/>
      <c r="E320" s="26"/>
      <c r="F320" s="26"/>
      <c r="G320" s="27"/>
      <c r="H320" s="25"/>
      <c r="I320" s="26">
        <f t="shared" si="13"/>
        <v>0</v>
      </c>
      <c r="J320" s="89" t="str">
        <f t="shared" si="14"/>
        <v xml:space="preserve"> </v>
      </c>
      <c r="K320" s="25"/>
    </row>
    <row r="321" spans="1:11" x14ac:dyDescent="0.2">
      <c r="A321" s="24"/>
      <c r="B321" s="25"/>
      <c r="C321" s="25" t="str">
        <f t="shared" si="12"/>
        <v xml:space="preserve"> </v>
      </c>
      <c r="D321" s="26"/>
      <c r="E321" s="26"/>
      <c r="F321" s="26"/>
      <c r="G321" s="27"/>
      <c r="H321" s="25"/>
      <c r="I321" s="26">
        <f t="shared" si="13"/>
        <v>0</v>
      </c>
      <c r="J321" s="89" t="str">
        <f t="shared" si="14"/>
        <v xml:space="preserve"> </v>
      </c>
      <c r="K321" s="25"/>
    </row>
    <row r="322" spans="1:11" x14ac:dyDescent="0.2">
      <c r="A322" s="24"/>
      <c r="B322" s="25"/>
      <c r="C322" s="25" t="str">
        <f t="shared" si="12"/>
        <v xml:space="preserve"> </v>
      </c>
      <c r="D322" s="26"/>
      <c r="E322" s="26"/>
      <c r="F322" s="26"/>
      <c r="G322" s="27"/>
      <c r="H322" s="25"/>
      <c r="I322" s="26">
        <f t="shared" si="13"/>
        <v>0</v>
      </c>
      <c r="J322" s="89" t="str">
        <f t="shared" si="14"/>
        <v xml:space="preserve"> </v>
      </c>
      <c r="K322" s="25"/>
    </row>
    <row r="323" spans="1:11" x14ac:dyDescent="0.2">
      <c r="A323" s="24"/>
      <c r="B323" s="25"/>
      <c r="C323" s="25" t="str">
        <f t="shared" si="12"/>
        <v xml:space="preserve"> </v>
      </c>
      <c r="D323" s="26"/>
      <c r="E323" s="26"/>
      <c r="F323" s="26"/>
      <c r="G323" s="27"/>
      <c r="H323" s="25"/>
      <c r="I323" s="26">
        <f t="shared" si="13"/>
        <v>0</v>
      </c>
      <c r="J323" s="89" t="str">
        <f t="shared" si="14"/>
        <v xml:space="preserve"> </v>
      </c>
      <c r="K323" s="25"/>
    </row>
    <row r="324" spans="1:11" x14ac:dyDescent="0.2">
      <c r="A324" s="24"/>
      <c r="B324" s="25"/>
      <c r="C324" s="25" t="str">
        <f t="shared" si="12"/>
        <v xml:space="preserve"> </v>
      </c>
      <c r="D324" s="26"/>
      <c r="E324" s="26"/>
      <c r="F324" s="26"/>
      <c r="G324" s="27"/>
      <c r="H324" s="25"/>
      <c r="I324" s="26">
        <f t="shared" si="13"/>
        <v>0</v>
      </c>
      <c r="J324" s="89" t="str">
        <f t="shared" si="14"/>
        <v xml:space="preserve"> </v>
      </c>
      <c r="K324" s="25"/>
    </row>
    <row r="325" spans="1:11" x14ac:dyDescent="0.2">
      <c r="A325" s="24"/>
      <c r="B325" s="25"/>
      <c r="C325" s="25" t="str">
        <f t="shared" si="12"/>
        <v xml:space="preserve"> </v>
      </c>
      <c r="D325" s="26"/>
      <c r="E325" s="26"/>
      <c r="F325" s="26"/>
      <c r="G325" s="27"/>
      <c r="H325" s="25"/>
      <c r="I325" s="26">
        <f t="shared" si="13"/>
        <v>0</v>
      </c>
      <c r="J325" s="89" t="str">
        <f t="shared" si="14"/>
        <v xml:space="preserve"> </v>
      </c>
      <c r="K325" s="25"/>
    </row>
    <row r="326" spans="1:11" x14ac:dyDescent="0.2">
      <c r="A326" s="24"/>
      <c r="B326" s="25"/>
      <c r="C326" s="25" t="str">
        <f t="shared" si="12"/>
        <v xml:space="preserve"> </v>
      </c>
      <c r="D326" s="26"/>
      <c r="E326" s="26"/>
      <c r="F326" s="26"/>
      <c r="G326" s="27"/>
      <c r="H326" s="25"/>
      <c r="I326" s="26">
        <f t="shared" si="13"/>
        <v>0</v>
      </c>
      <c r="J326" s="89" t="str">
        <f t="shared" si="14"/>
        <v xml:space="preserve"> </v>
      </c>
      <c r="K326" s="25"/>
    </row>
    <row r="327" spans="1:11" x14ac:dyDescent="0.2">
      <c r="A327" s="24"/>
      <c r="B327" s="25"/>
      <c r="C327" s="25" t="str">
        <f t="shared" si="12"/>
        <v xml:space="preserve"> </v>
      </c>
      <c r="D327" s="26"/>
      <c r="E327" s="26"/>
      <c r="F327" s="26"/>
      <c r="G327" s="27"/>
      <c r="H327" s="25"/>
      <c r="I327" s="26">
        <f t="shared" si="13"/>
        <v>0</v>
      </c>
      <c r="J327" s="89" t="str">
        <f t="shared" si="14"/>
        <v xml:space="preserve"> </v>
      </c>
      <c r="K327" s="25"/>
    </row>
    <row r="328" spans="1:11" x14ac:dyDescent="0.2">
      <c r="A328" s="24"/>
      <c r="B328" s="25"/>
      <c r="C328" s="25" t="str">
        <f t="shared" si="12"/>
        <v xml:space="preserve"> </v>
      </c>
      <c r="D328" s="26"/>
      <c r="E328" s="26"/>
      <c r="F328" s="26"/>
      <c r="G328" s="27"/>
      <c r="H328" s="25"/>
      <c r="I328" s="26">
        <f t="shared" si="13"/>
        <v>0</v>
      </c>
      <c r="J328" s="89" t="str">
        <f t="shared" si="14"/>
        <v xml:space="preserve"> </v>
      </c>
      <c r="K328" s="25"/>
    </row>
    <row r="329" spans="1:11" x14ac:dyDescent="0.2">
      <c r="A329" s="24"/>
      <c r="B329" s="25"/>
      <c r="C329" s="25" t="str">
        <f t="shared" si="12"/>
        <v xml:space="preserve"> </v>
      </c>
      <c r="D329" s="26"/>
      <c r="E329" s="26"/>
      <c r="F329" s="26"/>
      <c r="G329" s="27"/>
      <c r="H329" s="25"/>
      <c r="I329" s="26">
        <f t="shared" si="13"/>
        <v>0</v>
      </c>
      <c r="J329" s="89" t="str">
        <f t="shared" si="14"/>
        <v xml:space="preserve"> </v>
      </c>
      <c r="K329" s="25"/>
    </row>
    <row r="330" spans="1:11" x14ac:dyDescent="0.2">
      <c r="A330" s="24"/>
      <c r="B330" s="25"/>
      <c r="C330" s="25" t="str">
        <f t="shared" si="12"/>
        <v xml:space="preserve"> </v>
      </c>
      <c r="D330" s="26"/>
      <c r="E330" s="26"/>
      <c r="F330" s="26"/>
      <c r="G330" s="27"/>
      <c r="H330" s="25"/>
      <c r="I330" s="26">
        <f t="shared" si="13"/>
        <v>0</v>
      </c>
      <c r="J330" s="89" t="str">
        <f t="shared" si="14"/>
        <v xml:space="preserve"> </v>
      </c>
      <c r="K330" s="25"/>
    </row>
    <row r="331" spans="1:11" x14ac:dyDescent="0.2">
      <c r="A331" s="24"/>
      <c r="B331" s="25"/>
      <c r="C331" s="25" t="str">
        <f t="shared" si="12"/>
        <v xml:space="preserve"> </v>
      </c>
      <c r="D331" s="26"/>
      <c r="E331" s="26"/>
      <c r="F331" s="26"/>
      <c r="G331" s="27"/>
      <c r="H331" s="25"/>
      <c r="I331" s="26">
        <f t="shared" si="13"/>
        <v>0</v>
      </c>
      <c r="J331" s="89" t="str">
        <f t="shared" si="14"/>
        <v xml:space="preserve"> </v>
      </c>
      <c r="K331" s="25"/>
    </row>
    <row r="332" spans="1:11" x14ac:dyDescent="0.2">
      <c r="A332" s="24"/>
      <c r="B332" s="25"/>
      <c r="C332" s="25" t="str">
        <f t="shared" si="12"/>
        <v xml:space="preserve"> </v>
      </c>
      <c r="D332" s="26"/>
      <c r="E332" s="26"/>
      <c r="F332" s="26"/>
      <c r="G332" s="27"/>
      <c r="H332" s="25"/>
      <c r="I332" s="26">
        <f t="shared" si="13"/>
        <v>0</v>
      </c>
      <c r="J332" s="89" t="str">
        <f t="shared" si="14"/>
        <v xml:space="preserve"> </v>
      </c>
      <c r="K332" s="25"/>
    </row>
    <row r="333" spans="1:11" x14ac:dyDescent="0.2">
      <c r="A333" s="24"/>
      <c r="B333" s="25"/>
      <c r="C333" s="25" t="str">
        <f t="shared" si="12"/>
        <v xml:space="preserve"> </v>
      </c>
      <c r="D333" s="26"/>
      <c r="E333" s="26"/>
      <c r="F333" s="26"/>
      <c r="G333" s="27"/>
      <c r="H333" s="25"/>
      <c r="I333" s="26">
        <f t="shared" si="13"/>
        <v>0</v>
      </c>
      <c r="J333" s="89" t="str">
        <f t="shared" si="14"/>
        <v xml:space="preserve"> </v>
      </c>
      <c r="K333" s="25"/>
    </row>
    <row r="334" spans="1:11" x14ac:dyDescent="0.2">
      <c r="A334" s="24"/>
      <c r="B334" s="25"/>
      <c r="C334" s="25" t="str">
        <f t="shared" si="12"/>
        <v xml:space="preserve"> </v>
      </c>
      <c r="D334" s="26"/>
      <c r="E334" s="26"/>
      <c r="F334" s="26"/>
      <c r="G334" s="27"/>
      <c r="H334" s="25"/>
      <c r="I334" s="26">
        <f t="shared" si="13"/>
        <v>0</v>
      </c>
      <c r="J334" s="89" t="str">
        <f t="shared" si="14"/>
        <v xml:space="preserve"> </v>
      </c>
      <c r="K334" s="25"/>
    </row>
    <row r="335" spans="1:11" x14ac:dyDescent="0.2">
      <c r="A335" s="24"/>
      <c r="B335" s="25"/>
      <c r="C335" s="25" t="str">
        <f t="shared" si="12"/>
        <v xml:space="preserve"> </v>
      </c>
      <c r="D335" s="26"/>
      <c r="E335" s="26"/>
      <c r="F335" s="26"/>
      <c r="G335" s="27"/>
      <c r="H335" s="25"/>
      <c r="I335" s="26">
        <f t="shared" si="13"/>
        <v>0</v>
      </c>
      <c r="J335" s="89" t="str">
        <f t="shared" si="14"/>
        <v xml:space="preserve"> </v>
      </c>
      <c r="K335" s="25"/>
    </row>
    <row r="336" spans="1:11" x14ac:dyDescent="0.2">
      <c r="A336" s="24"/>
      <c r="B336" s="25"/>
      <c r="C336" s="25" t="str">
        <f t="shared" ref="C336:C399" si="15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6">H336-D336</f>
        <v>0</v>
      </c>
      <c r="J336" s="89" t="str">
        <f t="shared" ref="J336:J399" si="17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5"/>
        <v xml:space="preserve"> </v>
      </c>
      <c r="D337" s="26"/>
      <c r="E337" s="26"/>
      <c r="F337" s="26"/>
      <c r="G337" s="27"/>
      <c r="H337" s="25"/>
      <c r="I337" s="26">
        <f t="shared" si="16"/>
        <v>0</v>
      </c>
      <c r="J337" s="89" t="str">
        <f t="shared" si="17"/>
        <v xml:space="preserve"> </v>
      </c>
      <c r="K337" s="25"/>
    </row>
    <row r="338" spans="1:11" x14ac:dyDescent="0.2">
      <c r="A338" s="24"/>
      <c r="B338" s="25"/>
      <c r="C338" s="25" t="str">
        <f t="shared" si="15"/>
        <v xml:space="preserve"> </v>
      </c>
      <c r="D338" s="26"/>
      <c r="E338" s="26"/>
      <c r="F338" s="26"/>
      <c r="G338" s="27"/>
      <c r="H338" s="25"/>
      <c r="I338" s="26">
        <f t="shared" si="16"/>
        <v>0</v>
      </c>
      <c r="J338" s="89" t="str">
        <f t="shared" si="17"/>
        <v xml:space="preserve"> </v>
      </c>
      <c r="K338" s="25"/>
    </row>
    <row r="339" spans="1:11" x14ac:dyDescent="0.2">
      <c r="A339" s="24"/>
      <c r="B339" s="25"/>
      <c r="C339" s="25" t="str">
        <f t="shared" si="15"/>
        <v xml:space="preserve"> </v>
      </c>
      <c r="D339" s="26"/>
      <c r="E339" s="26"/>
      <c r="F339" s="26"/>
      <c r="G339" s="27"/>
      <c r="H339" s="25"/>
      <c r="I339" s="26">
        <f t="shared" si="16"/>
        <v>0</v>
      </c>
      <c r="J339" s="89" t="str">
        <f t="shared" si="17"/>
        <v xml:space="preserve"> </v>
      </c>
      <c r="K339" s="25"/>
    </row>
    <row r="340" spans="1:11" x14ac:dyDescent="0.2">
      <c r="A340" s="24"/>
      <c r="B340" s="25"/>
      <c r="C340" s="25" t="str">
        <f t="shared" si="15"/>
        <v xml:space="preserve"> </v>
      </c>
      <c r="D340" s="26"/>
      <c r="E340" s="26"/>
      <c r="F340" s="26"/>
      <c r="G340" s="27"/>
      <c r="H340" s="25"/>
      <c r="I340" s="26">
        <f t="shared" si="16"/>
        <v>0</v>
      </c>
      <c r="J340" s="89" t="str">
        <f t="shared" si="17"/>
        <v xml:space="preserve"> </v>
      </c>
      <c r="K340" s="25"/>
    </row>
    <row r="341" spans="1:11" x14ac:dyDescent="0.2">
      <c r="A341" s="24"/>
      <c r="B341" s="25"/>
      <c r="C341" s="25" t="str">
        <f t="shared" si="15"/>
        <v xml:space="preserve"> </v>
      </c>
      <c r="D341" s="26"/>
      <c r="E341" s="26"/>
      <c r="F341" s="26"/>
      <c r="G341" s="27"/>
      <c r="H341" s="25"/>
      <c r="I341" s="26">
        <f t="shared" si="16"/>
        <v>0</v>
      </c>
      <c r="J341" s="89" t="str">
        <f t="shared" si="17"/>
        <v xml:space="preserve"> </v>
      </c>
      <c r="K341" s="25"/>
    </row>
    <row r="342" spans="1:11" x14ac:dyDescent="0.2">
      <c r="A342" s="24"/>
      <c r="B342" s="25"/>
      <c r="C342" s="25" t="str">
        <f t="shared" si="15"/>
        <v xml:space="preserve"> </v>
      </c>
      <c r="D342" s="26"/>
      <c r="E342" s="26"/>
      <c r="F342" s="26"/>
      <c r="G342" s="27"/>
      <c r="H342" s="25"/>
      <c r="I342" s="26">
        <f t="shared" si="16"/>
        <v>0</v>
      </c>
      <c r="J342" s="89" t="str">
        <f t="shared" si="17"/>
        <v xml:space="preserve"> </v>
      </c>
      <c r="K342" s="25"/>
    </row>
    <row r="343" spans="1:11" x14ac:dyDescent="0.2">
      <c r="A343" s="24"/>
      <c r="B343" s="25"/>
      <c r="C343" s="25" t="str">
        <f t="shared" si="15"/>
        <v xml:space="preserve"> </v>
      </c>
      <c r="D343" s="26"/>
      <c r="E343" s="26"/>
      <c r="F343" s="26"/>
      <c r="G343" s="27"/>
      <c r="H343" s="25"/>
      <c r="I343" s="26">
        <f t="shared" si="16"/>
        <v>0</v>
      </c>
      <c r="J343" s="89" t="str">
        <f t="shared" si="17"/>
        <v xml:space="preserve"> </v>
      </c>
      <c r="K343" s="25"/>
    </row>
    <row r="344" spans="1:11" x14ac:dyDescent="0.2">
      <c r="A344" s="24"/>
      <c r="B344" s="25"/>
      <c r="C344" s="25" t="str">
        <f t="shared" si="15"/>
        <v xml:space="preserve"> </v>
      </c>
      <c r="D344" s="26"/>
      <c r="E344" s="26"/>
      <c r="F344" s="26"/>
      <c r="G344" s="27"/>
      <c r="H344" s="25"/>
      <c r="I344" s="26">
        <f t="shared" si="16"/>
        <v>0</v>
      </c>
      <c r="J344" s="89" t="str">
        <f t="shared" si="17"/>
        <v xml:space="preserve"> </v>
      </c>
      <c r="K344" s="25"/>
    </row>
    <row r="345" spans="1:11" x14ac:dyDescent="0.2">
      <c r="A345" s="24"/>
      <c r="B345" s="25"/>
      <c r="C345" s="25" t="str">
        <f t="shared" si="15"/>
        <v xml:space="preserve"> </v>
      </c>
      <c r="D345" s="26"/>
      <c r="E345" s="26"/>
      <c r="F345" s="26"/>
      <c r="G345" s="27"/>
      <c r="H345" s="25"/>
      <c r="I345" s="26">
        <f t="shared" si="16"/>
        <v>0</v>
      </c>
      <c r="J345" s="89" t="str">
        <f t="shared" si="17"/>
        <v xml:space="preserve"> </v>
      </c>
      <c r="K345" s="25"/>
    </row>
    <row r="346" spans="1:11" x14ac:dyDescent="0.2">
      <c r="A346" s="24"/>
      <c r="B346" s="25"/>
      <c r="C346" s="25" t="str">
        <f t="shared" si="15"/>
        <v xml:space="preserve"> </v>
      </c>
      <c r="D346" s="26"/>
      <c r="E346" s="26"/>
      <c r="F346" s="26"/>
      <c r="G346" s="27"/>
      <c r="H346" s="25"/>
      <c r="I346" s="26">
        <f t="shared" si="16"/>
        <v>0</v>
      </c>
      <c r="J346" s="89" t="str">
        <f t="shared" si="17"/>
        <v xml:space="preserve"> </v>
      </c>
      <c r="K346" s="25"/>
    </row>
    <row r="347" spans="1:11" x14ac:dyDescent="0.2">
      <c r="A347" s="24"/>
      <c r="B347" s="25"/>
      <c r="C347" s="25" t="str">
        <f t="shared" si="15"/>
        <v xml:space="preserve"> </v>
      </c>
      <c r="D347" s="26"/>
      <c r="E347" s="26"/>
      <c r="F347" s="26"/>
      <c r="G347" s="27"/>
      <c r="H347" s="25"/>
      <c r="I347" s="26">
        <f t="shared" si="16"/>
        <v>0</v>
      </c>
      <c r="J347" s="89" t="str">
        <f t="shared" si="17"/>
        <v xml:space="preserve"> </v>
      </c>
      <c r="K347" s="25"/>
    </row>
    <row r="348" spans="1:11" x14ac:dyDescent="0.2">
      <c r="A348" s="24"/>
      <c r="B348" s="25"/>
      <c r="C348" s="25" t="str">
        <f t="shared" si="15"/>
        <v xml:space="preserve"> </v>
      </c>
      <c r="D348" s="26"/>
      <c r="E348" s="26"/>
      <c r="F348" s="26"/>
      <c r="G348" s="27"/>
      <c r="H348" s="25"/>
      <c r="I348" s="26">
        <f t="shared" si="16"/>
        <v>0</v>
      </c>
      <c r="J348" s="89" t="str">
        <f t="shared" si="17"/>
        <v xml:space="preserve"> </v>
      </c>
      <c r="K348" s="25"/>
    </row>
    <row r="349" spans="1:11" x14ac:dyDescent="0.2">
      <c r="A349" s="24"/>
      <c r="B349" s="25"/>
      <c r="C349" s="25" t="str">
        <f t="shared" si="15"/>
        <v xml:space="preserve"> </v>
      </c>
      <c r="D349" s="26"/>
      <c r="E349" s="26"/>
      <c r="F349" s="26"/>
      <c r="G349" s="27"/>
      <c r="H349" s="25"/>
      <c r="I349" s="26">
        <f t="shared" si="16"/>
        <v>0</v>
      </c>
      <c r="J349" s="89" t="str">
        <f t="shared" si="17"/>
        <v xml:space="preserve"> </v>
      </c>
      <c r="K349" s="25"/>
    </row>
    <row r="350" spans="1:11" x14ac:dyDescent="0.2">
      <c r="A350" s="24"/>
      <c r="B350" s="25"/>
      <c r="C350" s="25" t="str">
        <f t="shared" si="15"/>
        <v xml:space="preserve"> </v>
      </c>
      <c r="D350" s="26"/>
      <c r="E350" s="26"/>
      <c r="F350" s="26"/>
      <c r="G350" s="27"/>
      <c r="H350" s="25"/>
      <c r="I350" s="26">
        <f t="shared" si="16"/>
        <v>0</v>
      </c>
      <c r="J350" s="89" t="str">
        <f t="shared" si="17"/>
        <v xml:space="preserve"> </v>
      </c>
      <c r="K350" s="25"/>
    </row>
    <row r="351" spans="1:11" x14ac:dyDescent="0.2">
      <c r="A351" s="24"/>
      <c r="B351" s="25"/>
      <c r="C351" s="25" t="str">
        <f t="shared" si="15"/>
        <v xml:space="preserve"> </v>
      </c>
      <c r="D351" s="26"/>
      <c r="E351" s="26"/>
      <c r="F351" s="26"/>
      <c r="G351" s="27"/>
      <c r="H351" s="25"/>
      <c r="I351" s="26">
        <f t="shared" si="16"/>
        <v>0</v>
      </c>
      <c r="J351" s="89" t="str">
        <f t="shared" si="17"/>
        <v xml:space="preserve"> </v>
      </c>
      <c r="K351" s="25"/>
    </row>
    <row r="352" spans="1:11" x14ac:dyDescent="0.2">
      <c r="A352" s="24"/>
      <c r="B352" s="25"/>
      <c r="C352" s="25" t="str">
        <f t="shared" si="15"/>
        <v xml:space="preserve"> </v>
      </c>
      <c r="D352" s="26"/>
      <c r="E352" s="26"/>
      <c r="F352" s="26"/>
      <c r="G352" s="27"/>
      <c r="H352" s="25"/>
      <c r="I352" s="26">
        <f t="shared" si="16"/>
        <v>0</v>
      </c>
      <c r="J352" s="89" t="str">
        <f t="shared" si="17"/>
        <v xml:space="preserve"> </v>
      </c>
      <c r="K352" s="25"/>
    </row>
    <row r="353" spans="1:11" x14ac:dyDescent="0.2">
      <c r="A353" s="24"/>
      <c r="B353" s="25"/>
      <c r="C353" s="25" t="str">
        <f t="shared" si="15"/>
        <v xml:space="preserve"> </v>
      </c>
      <c r="D353" s="26"/>
      <c r="E353" s="26"/>
      <c r="F353" s="26"/>
      <c r="G353" s="27"/>
      <c r="H353" s="25"/>
      <c r="I353" s="26">
        <f t="shared" si="16"/>
        <v>0</v>
      </c>
      <c r="J353" s="89" t="str">
        <f t="shared" si="17"/>
        <v xml:space="preserve"> </v>
      </c>
      <c r="K353" s="25"/>
    </row>
    <row r="354" spans="1:11" x14ac:dyDescent="0.2">
      <c r="A354" s="24"/>
      <c r="B354" s="25"/>
      <c r="C354" s="25" t="str">
        <f t="shared" si="15"/>
        <v xml:space="preserve"> </v>
      </c>
      <c r="D354" s="26"/>
      <c r="E354" s="26"/>
      <c r="F354" s="26"/>
      <c r="G354" s="27"/>
      <c r="H354" s="25"/>
      <c r="I354" s="26">
        <f t="shared" si="16"/>
        <v>0</v>
      </c>
      <c r="J354" s="89" t="str">
        <f t="shared" si="17"/>
        <v xml:space="preserve"> </v>
      </c>
      <c r="K354" s="25"/>
    </row>
    <row r="355" spans="1:11" x14ac:dyDescent="0.2">
      <c r="A355" s="24"/>
      <c r="B355" s="25"/>
      <c r="C355" s="25" t="str">
        <f t="shared" si="15"/>
        <v xml:space="preserve"> </v>
      </c>
      <c r="D355" s="26"/>
      <c r="E355" s="26"/>
      <c r="F355" s="26"/>
      <c r="G355" s="27"/>
      <c r="H355" s="25"/>
      <c r="I355" s="26">
        <f t="shared" si="16"/>
        <v>0</v>
      </c>
      <c r="J355" s="89" t="str">
        <f t="shared" si="17"/>
        <v xml:space="preserve"> </v>
      </c>
      <c r="K355" s="25"/>
    </row>
    <row r="356" spans="1:11" x14ac:dyDescent="0.2">
      <c r="A356" s="24"/>
      <c r="B356" s="25"/>
      <c r="C356" s="25" t="str">
        <f t="shared" si="15"/>
        <v xml:space="preserve"> </v>
      </c>
      <c r="D356" s="26"/>
      <c r="E356" s="26"/>
      <c r="F356" s="26"/>
      <c r="G356" s="27"/>
      <c r="H356" s="25"/>
      <c r="I356" s="26">
        <f t="shared" si="16"/>
        <v>0</v>
      </c>
      <c r="J356" s="89" t="str">
        <f t="shared" si="17"/>
        <v xml:space="preserve"> </v>
      </c>
      <c r="K356" s="25"/>
    </row>
    <row r="357" spans="1:11" x14ac:dyDescent="0.2">
      <c r="A357" s="24"/>
      <c r="B357" s="25"/>
      <c r="C357" s="25" t="str">
        <f t="shared" si="15"/>
        <v xml:space="preserve"> </v>
      </c>
      <c r="D357" s="26"/>
      <c r="E357" s="26"/>
      <c r="F357" s="26"/>
      <c r="G357" s="27"/>
      <c r="H357" s="25"/>
      <c r="I357" s="26">
        <f t="shared" si="16"/>
        <v>0</v>
      </c>
      <c r="J357" s="89" t="str">
        <f t="shared" si="17"/>
        <v xml:space="preserve"> </v>
      </c>
      <c r="K357" s="25"/>
    </row>
    <row r="358" spans="1:11" x14ac:dyDescent="0.2">
      <c r="A358" s="24"/>
      <c r="B358" s="25"/>
      <c r="C358" s="25" t="str">
        <f t="shared" si="15"/>
        <v xml:space="preserve"> </v>
      </c>
      <c r="D358" s="26"/>
      <c r="E358" s="26"/>
      <c r="F358" s="26"/>
      <c r="G358" s="27"/>
      <c r="H358" s="25"/>
      <c r="I358" s="26">
        <f t="shared" si="16"/>
        <v>0</v>
      </c>
      <c r="J358" s="89" t="str">
        <f t="shared" si="17"/>
        <v xml:space="preserve"> </v>
      </c>
      <c r="K358" s="25"/>
    </row>
    <row r="359" spans="1:11" x14ac:dyDescent="0.2">
      <c r="A359" s="24"/>
      <c r="B359" s="25"/>
      <c r="C359" s="25" t="str">
        <f t="shared" si="15"/>
        <v xml:space="preserve"> </v>
      </c>
      <c r="D359" s="26"/>
      <c r="E359" s="26"/>
      <c r="F359" s="26"/>
      <c r="G359" s="27"/>
      <c r="H359" s="25"/>
      <c r="I359" s="26">
        <f t="shared" si="16"/>
        <v>0</v>
      </c>
      <c r="J359" s="89" t="str">
        <f t="shared" si="17"/>
        <v xml:space="preserve"> </v>
      </c>
      <c r="K359" s="25"/>
    </row>
    <row r="360" spans="1:11" x14ac:dyDescent="0.2">
      <c r="A360" s="24"/>
      <c r="B360" s="25"/>
      <c r="C360" s="25" t="str">
        <f t="shared" si="15"/>
        <v xml:space="preserve"> </v>
      </c>
      <c r="D360" s="26"/>
      <c r="E360" s="26"/>
      <c r="F360" s="26"/>
      <c r="G360" s="27"/>
      <c r="H360" s="25"/>
      <c r="I360" s="26">
        <f t="shared" si="16"/>
        <v>0</v>
      </c>
      <c r="J360" s="89" t="str">
        <f t="shared" si="17"/>
        <v xml:space="preserve"> </v>
      </c>
      <c r="K360" s="25"/>
    </row>
    <row r="361" spans="1:11" x14ac:dyDescent="0.2">
      <c r="A361" s="24"/>
      <c r="B361" s="25"/>
      <c r="C361" s="25" t="str">
        <f t="shared" si="15"/>
        <v xml:space="preserve"> </v>
      </c>
      <c r="D361" s="26"/>
      <c r="E361" s="26"/>
      <c r="F361" s="26"/>
      <c r="G361" s="27"/>
      <c r="H361" s="25"/>
      <c r="I361" s="26">
        <f t="shared" si="16"/>
        <v>0</v>
      </c>
      <c r="J361" s="89" t="str">
        <f t="shared" si="17"/>
        <v xml:space="preserve"> </v>
      </c>
      <c r="K361" s="25"/>
    </row>
    <row r="362" spans="1:11" x14ac:dyDescent="0.2">
      <c r="A362" s="24"/>
      <c r="B362" s="25"/>
      <c r="C362" s="25" t="str">
        <f t="shared" si="15"/>
        <v xml:space="preserve"> </v>
      </c>
      <c r="D362" s="26"/>
      <c r="E362" s="26"/>
      <c r="F362" s="26"/>
      <c r="G362" s="27"/>
      <c r="H362" s="25"/>
      <c r="I362" s="26">
        <f t="shared" si="16"/>
        <v>0</v>
      </c>
      <c r="J362" s="89" t="str">
        <f t="shared" si="17"/>
        <v xml:space="preserve"> </v>
      </c>
      <c r="K362" s="25"/>
    </row>
    <row r="363" spans="1:11" x14ac:dyDescent="0.2">
      <c r="A363" s="24"/>
      <c r="B363" s="25"/>
      <c r="C363" s="25" t="str">
        <f t="shared" si="15"/>
        <v xml:space="preserve"> </v>
      </c>
      <c r="D363" s="26"/>
      <c r="E363" s="26"/>
      <c r="F363" s="26"/>
      <c r="G363" s="27"/>
      <c r="H363" s="25"/>
      <c r="I363" s="26">
        <f t="shared" si="16"/>
        <v>0</v>
      </c>
      <c r="J363" s="89" t="str">
        <f t="shared" si="17"/>
        <v xml:space="preserve"> </v>
      </c>
      <c r="K363" s="25"/>
    </row>
    <row r="364" spans="1:11" x14ac:dyDescent="0.2">
      <c r="A364" s="24"/>
      <c r="B364" s="25"/>
      <c r="C364" s="25" t="str">
        <f t="shared" si="15"/>
        <v xml:space="preserve"> </v>
      </c>
      <c r="D364" s="26"/>
      <c r="E364" s="26"/>
      <c r="F364" s="26"/>
      <c r="G364" s="27"/>
      <c r="H364" s="25"/>
      <c r="I364" s="26">
        <f t="shared" si="16"/>
        <v>0</v>
      </c>
      <c r="J364" s="89" t="str">
        <f t="shared" si="17"/>
        <v xml:space="preserve"> </v>
      </c>
      <c r="K364" s="25"/>
    </row>
    <row r="365" spans="1:11" x14ac:dyDescent="0.2">
      <c r="A365" s="24"/>
      <c r="B365" s="25"/>
      <c r="C365" s="25" t="str">
        <f t="shared" si="15"/>
        <v xml:space="preserve"> </v>
      </c>
      <c r="D365" s="26"/>
      <c r="E365" s="26"/>
      <c r="F365" s="26"/>
      <c r="G365" s="27"/>
      <c r="H365" s="25"/>
      <c r="I365" s="26">
        <f t="shared" si="16"/>
        <v>0</v>
      </c>
      <c r="J365" s="89" t="str">
        <f t="shared" si="17"/>
        <v xml:space="preserve"> </v>
      </c>
      <c r="K365" s="25"/>
    </row>
    <row r="366" spans="1:11" x14ac:dyDescent="0.2">
      <c r="A366" s="24"/>
      <c r="B366" s="25"/>
      <c r="C366" s="25" t="str">
        <f t="shared" si="15"/>
        <v xml:space="preserve"> </v>
      </c>
      <c r="D366" s="26"/>
      <c r="E366" s="26"/>
      <c r="F366" s="26"/>
      <c r="G366" s="27"/>
      <c r="H366" s="25"/>
      <c r="I366" s="26">
        <f t="shared" si="16"/>
        <v>0</v>
      </c>
      <c r="J366" s="89" t="str">
        <f t="shared" si="17"/>
        <v xml:space="preserve"> </v>
      </c>
      <c r="K366" s="25"/>
    </row>
    <row r="367" spans="1:11" x14ac:dyDescent="0.2">
      <c r="A367" s="24"/>
      <c r="B367" s="25"/>
      <c r="C367" s="25" t="str">
        <f t="shared" si="15"/>
        <v xml:space="preserve"> </v>
      </c>
      <c r="D367" s="26"/>
      <c r="E367" s="26"/>
      <c r="F367" s="26"/>
      <c r="G367" s="27"/>
      <c r="H367" s="25"/>
      <c r="I367" s="26">
        <f t="shared" si="16"/>
        <v>0</v>
      </c>
      <c r="J367" s="89" t="str">
        <f t="shared" si="17"/>
        <v xml:space="preserve"> </v>
      </c>
      <c r="K367" s="25"/>
    </row>
    <row r="368" spans="1:11" x14ac:dyDescent="0.2">
      <c r="A368" s="24"/>
      <c r="B368" s="25"/>
      <c r="C368" s="25" t="str">
        <f t="shared" si="15"/>
        <v xml:space="preserve"> </v>
      </c>
      <c r="D368" s="26"/>
      <c r="E368" s="26"/>
      <c r="F368" s="26"/>
      <c r="G368" s="27"/>
      <c r="H368" s="25"/>
      <c r="I368" s="26">
        <f t="shared" si="16"/>
        <v>0</v>
      </c>
      <c r="J368" s="89" t="str">
        <f t="shared" si="17"/>
        <v xml:space="preserve"> </v>
      </c>
      <c r="K368" s="25"/>
    </row>
    <row r="369" spans="1:11" x14ac:dyDescent="0.2">
      <c r="A369" s="24"/>
      <c r="B369" s="25"/>
      <c r="C369" s="25" t="str">
        <f t="shared" si="15"/>
        <v xml:space="preserve"> </v>
      </c>
      <c r="D369" s="26"/>
      <c r="E369" s="26"/>
      <c r="F369" s="26"/>
      <c r="G369" s="27"/>
      <c r="H369" s="25"/>
      <c r="I369" s="26">
        <f t="shared" si="16"/>
        <v>0</v>
      </c>
      <c r="J369" s="89" t="str">
        <f t="shared" si="17"/>
        <v xml:space="preserve"> </v>
      </c>
      <c r="K369" s="25"/>
    </row>
    <row r="370" spans="1:11" x14ac:dyDescent="0.2">
      <c r="A370" s="24"/>
      <c r="B370" s="25"/>
      <c r="C370" s="25" t="str">
        <f t="shared" si="15"/>
        <v xml:space="preserve"> </v>
      </c>
      <c r="D370" s="26"/>
      <c r="E370" s="26"/>
      <c r="F370" s="26"/>
      <c r="G370" s="27"/>
      <c r="H370" s="25"/>
      <c r="I370" s="26">
        <f t="shared" si="16"/>
        <v>0</v>
      </c>
      <c r="J370" s="89" t="str">
        <f t="shared" si="17"/>
        <v xml:space="preserve"> </v>
      </c>
      <c r="K370" s="25"/>
    </row>
    <row r="371" spans="1:11" x14ac:dyDescent="0.2">
      <c r="A371" s="24"/>
      <c r="B371" s="25"/>
      <c r="C371" s="25" t="str">
        <f t="shared" si="15"/>
        <v xml:space="preserve"> </v>
      </c>
      <c r="D371" s="26"/>
      <c r="E371" s="26"/>
      <c r="F371" s="26"/>
      <c r="G371" s="27"/>
      <c r="H371" s="25"/>
      <c r="I371" s="26">
        <f t="shared" si="16"/>
        <v>0</v>
      </c>
      <c r="J371" s="89" t="str">
        <f t="shared" si="17"/>
        <v xml:space="preserve"> </v>
      </c>
      <c r="K371" s="25"/>
    </row>
    <row r="372" spans="1:11" x14ac:dyDescent="0.2">
      <c r="A372" s="24"/>
      <c r="B372" s="25"/>
      <c r="C372" s="25" t="str">
        <f t="shared" si="15"/>
        <v xml:space="preserve"> </v>
      </c>
      <c r="D372" s="26"/>
      <c r="E372" s="26"/>
      <c r="F372" s="26"/>
      <c r="G372" s="27"/>
      <c r="H372" s="25"/>
      <c r="I372" s="26">
        <f t="shared" si="16"/>
        <v>0</v>
      </c>
      <c r="J372" s="89" t="str">
        <f t="shared" si="17"/>
        <v xml:space="preserve"> </v>
      </c>
      <c r="K372" s="25"/>
    </row>
    <row r="373" spans="1:11" x14ac:dyDescent="0.2">
      <c r="A373" s="24"/>
      <c r="B373" s="25"/>
      <c r="C373" s="25" t="str">
        <f t="shared" si="15"/>
        <v xml:space="preserve"> </v>
      </c>
      <c r="D373" s="26"/>
      <c r="E373" s="26"/>
      <c r="F373" s="26"/>
      <c r="G373" s="27"/>
      <c r="H373" s="25"/>
      <c r="I373" s="26">
        <f t="shared" si="16"/>
        <v>0</v>
      </c>
      <c r="J373" s="89" t="str">
        <f t="shared" si="17"/>
        <v xml:space="preserve"> </v>
      </c>
      <c r="K373" s="25"/>
    </row>
    <row r="374" spans="1:11" x14ac:dyDescent="0.2">
      <c r="A374" s="24"/>
      <c r="B374" s="25"/>
      <c r="C374" s="25" t="str">
        <f t="shared" si="15"/>
        <v xml:space="preserve"> </v>
      </c>
      <c r="D374" s="26"/>
      <c r="E374" s="26"/>
      <c r="F374" s="26"/>
      <c r="G374" s="27"/>
      <c r="H374" s="25"/>
      <c r="I374" s="26">
        <f t="shared" si="16"/>
        <v>0</v>
      </c>
      <c r="J374" s="89" t="str">
        <f t="shared" si="17"/>
        <v xml:space="preserve"> </v>
      </c>
      <c r="K374" s="25"/>
    </row>
    <row r="375" spans="1:11" x14ac:dyDescent="0.2">
      <c r="A375" s="24"/>
      <c r="B375" s="25"/>
      <c r="C375" s="25" t="str">
        <f t="shared" si="15"/>
        <v xml:space="preserve"> </v>
      </c>
      <c r="D375" s="26"/>
      <c r="E375" s="26"/>
      <c r="F375" s="26"/>
      <c r="G375" s="27"/>
      <c r="H375" s="25"/>
      <c r="I375" s="26">
        <f t="shared" si="16"/>
        <v>0</v>
      </c>
      <c r="J375" s="89" t="str">
        <f t="shared" si="17"/>
        <v xml:space="preserve"> </v>
      </c>
      <c r="K375" s="25"/>
    </row>
    <row r="376" spans="1:11" x14ac:dyDescent="0.2">
      <c r="A376" s="24"/>
      <c r="B376" s="25"/>
      <c r="C376" s="25" t="str">
        <f t="shared" si="15"/>
        <v xml:space="preserve"> </v>
      </c>
      <c r="D376" s="26"/>
      <c r="E376" s="26"/>
      <c r="F376" s="26"/>
      <c r="G376" s="27"/>
      <c r="H376" s="25"/>
      <c r="I376" s="26">
        <f t="shared" si="16"/>
        <v>0</v>
      </c>
      <c r="J376" s="89" t="str">
        <f t="shared" si="17"/>
        <v xml:space="preserve"> </v>
      </c>
      <c r="K376" s="25"/>
    </row>
    <row r="377" spans="1:11" x14ac:dyDescent="0.2">
      <c r="A377" s="24"/>
      <c r="B377" s="25"/>
      <c r="C377" s="25" t="str">
        <f t="shared" si="15"/>
        <v xml:space="preserve"> </v>
      </c>
      <c r="D377" s="26"/>
      <c r="E377" s="26"/>
      <c r="F377" s="26"/>
      <c r="G377" s="27"/>
      <c r="H377" s="25"/>
      <c r="I377" s="26">
        <f t="shared" si="16"/>
        <v>0</v>
      </c>
      <c r="J377" s="89" t="str">
        <f t="shared" si="17"/>
        <v xml:space="preserve"> </v>
      </c>
      <c r="K377" s="25"/>
    </row>
    <row r="378" spans="1:11" x14ac:dyDescent="0.2">
      <c r="A378" s="24"/>
      <c r="B378" s="25"/>
      <c r="C378" s="25" t="str">
        <f t="shared" si="15"/>
        <v xml:space="preserve"> </v>
      </c>
      <c r="D378" s="26"/>
      <c r="E378" s="26"/>
      <c r="F378" s="26"/>
      <c r="G378" s="27"/>
      <c r="H378" s="25"/>
      <c r="I378" s="26">
        <f t="shared" si="16"/>
        <v>0</v>
      </c>
      <c r="J378" s="89" t="str">
        <f t="shared" si="17"/>
        <v xml:space="preserve"> </v>
      </c>
      <c r="K378" s="25"/>
    </row>
    <row r="379" spans="1:11" x14ac:dyDescent="0.2">
      <c r="A379" s="24"/>
      <c r="B379" s="25"/>
      <c r="C379" s="25" t="str">
        <f t="shared" si="15"/>
        <v xml:space="preserve"> </v>
      </c>
      <c r="D379" s="26"/>
      <c r="E379" s="26"/>
      <c r="F379" s="26"/>
      <c r="G379" s="27"/>
      <c r="H379" s="25"/>
      <c r="I379" s="26">
        <f t="shared" si="16"/>
        <v>0</v>
      </c>
      <c r="J379" s="89" t="str">
        <f t="shared" si="17"/>
        <v xml:space="preserve"> </v>
      </c>
      <c r="K379" s="25"/>
    </row>
    <row r="380" spans="1:11" x14ac:dyDescent="0.2">
      <c r="A380" s="24"/>
      <c r="B380" s="25"/>
      <c r="C380" s="25" t="str">
        <f t="shared" si="15"/>
        <v xml:space="preserve"> </v>
      </c>
      <c r="D380" s="26"/>
      <c r="E380" s="26"/>
      <c r="F380" s="26"/>
      <c r="G380" s="27"/>
      <c r="H380" s="25"/>
      <c r="I380" s="26">
        <f t="shared" si="16"/>
        <v>0</v>
      </c>
      <c r="J380" s="89" t="str">
        <f t="shared" si="17"/>
        <v xml:space="preserve"> </v>
      </c>
      <c r="K380" s="25"/>
    </row>
    <row r="381" spans="1:11" x14ac:dyDescent="0.2">
      <c r="A381" s="24"/>
      <c r="B381" s="25"/>
      <c r="C381" s="25" t="str">
        <f t="shared" si="15"/>
        <v xml:space="preserve"> </v>
      </c>
      <c r="D381" s="26"/>
      <c r="E381" s="26"/>
      <c r="F381" s="26"/>
      <c r="G381" s="27"/>
      <c r="H381" s="25"/>
      <c r="I381" s="26">
        <f t="shared" si="16"/>
        <v>0</v>
      </c>
      <c r="J381" s="89" t="str">
        <f t="shared" si="17"/>
        <v xml:space="preserve"> </v>
      </c>
      <c r="K381" s="25"/>
    </row>
    <row r="382" spans="1:11" x14ac:dyDescent="0.2">
      <c r="A382" s="24"/>
      <c r="B382" s="25"/>
      <c r="C382" s="25" t="str">
        <f t="shared" si="15"/>
        <v xml:space="preserve"> </v>
      </c>
      <c r="D382" s="26"/>
      <c r="E382" s="26"/>
      <c r="F382" s="26"/>
      <c r="G382" s="27"/>
      <c r="H382" s="25"/>
      <c r="I382" s="26">
        <f t="shared" si="16"/>
        <v>0</v>
      </c>
      <c r="J382" s="89" t="str">
        <f t="shared" si="17"/>
        <v xml:space="preserve"> </v>
      </c>
      <c r="K382" s="25"/>
    </row>
    <row r="383" spans="1:11" x14ac:dyDescent="0.2">
      <c r="A383" s="24"/>
      <c r="B383" s="25"/>
      <c r="C383" s="25" t="str">
        <f t="shared" si="15"/>
        <v xml:space="preserve"> </v>
      </c>
      <c r="D383" s="26"/>
      <c r="E383" s="26"/>
      <c r="F383" s="26"/>
      <c r="G383" s="27"/>
      <c r="H383" s="25"/>
      <c r="I383" s="26">
        <f t="shared" si="16"/>
        <v>0</v>
      </c>
      <c r="J383" s="89" t="str">
        <f t="shared" si="17"/>
        <v xml:space="preserve"> </v>
      </c>
      <c r="K383" s="25"/>
    </row>
    <row r="384" spans="1:11" x14ac:dyDescent="0.2">
      <c r="A384" s="24"/>
      <c r="B384" s="25"/>
      <c r="C384" s="25" t="str">
        <f t="shared" si="15"/>
        <v xml:space="preserve"> </v>
      </c>
      <c r="D384" s="26"/>
      <c r="E384" s="26"/>
      <c r="F384" s="26"/>
      <c r="G384" s="27"/>
      <c r="H384" s="25"/>
      <c r="I384" s="26">
        <f t="shared" si="16"/>
        <v>0</v>
      </c>
      <c r="J384" s="89" t="str">
        <f t="shared" si="17"/>
        <v xml:space="preserve"> </v>
      </c>
      <c r="K384" s="25"/>
    </row>
    <row r="385" spans="1:11" x14ac:dyDescent="0.2">
      <c r="A385" s="24"/>
      <c r="B385" s="25"/>
      <c r="C385" s="25" t="str">
        <f t="shared" si="15"/>
        <v xml:space="preserve"> </v>
      </c>
      <c r="D385" s="26"/>
      <c r="E385" s="26"/>
      <c r="F385" s="26"/>
      <c r="G385" s="27"/>
      <c r="H385" s="25"/>
      <c r="I385" s="26">
        <f t="shared" si="16"/>
        <v>0</v>
      </c>
      <c r="J385" s="89" t="str">
        <f t="shared" si="17"/>
        <v xml:space="preserve"> </v>
      </c>
      <c r="K385" s="25"/>
    </row>
    <row r="386" spans="1:11" x14ac:dyDescent="0.2">
      <c r="A386" s="24"/>
      <c r="B386" s="25"/>
      <c r="C386" s="25" t="str">
        <f t="shared" si="15"/>
        <v xml:space="preserve"> </v>
      </c>
      <c r="D386" s="26"/>
      <c r="E386" s="26"/>
      <c r="F386" s="26"/>
      <c r="G386" s="27"/>
      <c r="H386" s="25"/>
      <c r="I386" s="26">
        <f t="shared" si="16"/>
        <v>0</v>
      </c>
      <c r="J386" s="89" t="str">
        <f t="shared" si="17"/>
        <v xml:space="preserve"> </v>
      </c>
      <c r="K386" s="25"/>
    </row>
    <row r="387" spans="1:11" x14ac:dyDescent="0.2">
      <c r="A387" s="24"/>
      <c r="B387" s="25"/>
      <c r="C387" s="25" t="str">
        <f t="shared" si="15"/>
        <v xml:space="preserve"> </v>
      </c>
      <c r="D387" s="26"/>
      <c r="E387" s="26"/>
      <c r="F387" s="26"/>
      <c r="G387" s="27"/>
      <c r="H387" s="25"/>
      <c r="I387" s="26">
        <f t="shared" si="16"/>
        <v>0</v>
      </c>
      <c r="J387" s="89" t="str">
        <f t="shared" si="17"/>
        <v xml:space="preserve"> </v>
      </c>
      <c r="K387" s="25"/>
    </row>
    <row r="388" spans="1:11" x14ac:dyDescent="0.2">
      <c r="A388" s="24"/>
      <c r="B388" s="25"/>
      <c r="C388" s="25" t="str">
        <f t="shared" si="15"/>
        <v xml:space="preserve"> </v>
      </c>
      <c r="D388" s="26"/>
      <c r="E388" s="26"/>
      <c r="F388" s="26"/>
      <c r="G388" s="27"/>
      <c r="H388" s="25"/>
      <c r="I388" s="26">
        <f t="shared" si="16"/>
        <v>0</v>
      </c>
      <c r="J388" s="89" t="str">
        <f t="shared" si="17"/>
        <v xml:space="preserve"> </v>
      </c>
      <c r="K388" s="25"/>
    </row>
    <row r="389" spans="1:11" x14ac:dyDescent="0.2">
      <c r="A389" s="24"/>
      <c r="B389" s="25"/>
      <c r="C389" s="25" t="str">
        <f t="shared" si="15"/>
        <v xml:space="preserve"> </v>
      </c>
      <c r="D389" s="26"/>
      <c r="E389" s="26"/>
      <c r="F389" s="26"/>
      <c r="G389" s="27"/>
      <c r="H389" s="25"/>
      <c r="I389" s="26">
        <f t="shared" si="16"/>
        <v>0</v>
      </c>
      <c r="J389" s="89" t="str">
        <f t="shared" si="17"/>
        <v xml:space="preserve"> </v>
      </c>
      <c r="K389" s="25"/>
    </row>
    <row r="390" spans="1:11" x14ac:dyDescent="0.2">
      <c r="A390" s="24"/>
      <c r="B390" s="25"/>
      <c r="C390" s="25" t="str">
        <f t="shared" si="15"/>
        <v xml:space="preserve"> </v>
      </c>
      <c r="D390" s="26"/>
      <c r="E390" s="26"/>
      <c r="F390" s="26"/>
      <c r="G390" s="27"/>
      <c r="H390" s="25"/>
      <c r="I390" s="26">
        <f t="shared" si="16"/>
        <v>0</v>
      </c>
      <c r="J390" s="89" t="str">
        <f t="shared" si="17"/>
        <v xml:space="preserve"> </v>
      </c>
      <c r="K390" s="25"/>
    </row>
    <row r="391" spans="1:11" x14ac:dyDescent="0.2">
      <c r="A391" s="24"/>
      <c r="B391" s="25"/>
      <c r="C391" s="25" t="str">
        <f t="shared" si="15"/>
        <v xml:space="preserve"> </v>
      </c>
      <c r="D391" s="26"/>
      <c r="E391" s="26"/>
      <c r="F391" s="26"/>
      <c r="G391" s="27"/>
      <c r="H391" s="25"/>
      <c r="I391" s="26">
        <f t="shared" si="16"/>
        <v>0</v>
      </c>
      <c r="J391" s="89" t="str">
        <f t="shared" si="17"/>
        <v xml:space="preserve"> </v>
      </c>
      <c r="K391" s="25"/>
    </row>
    <row r="392" spans="1:11" x14ac:dyDescent="0.2">
      <c r="A392" s="24"/>
      <c r="B392" s="25"/>
      <c r="C392" s="25" t="str">
        <f t="shared" si="15"/>
        <v xml:space="preserve"> </v>
      </c>
      <c r="D392" s="26"/>
      <c r="E392" s="26"/>
      <c r="F392" s="26"/>
      <c r="G392" s="27"/>
      <c r="H392" s="25"/>
      <c r="I392" s="26">
        <f t="shared" si="16"/>
        <v>0</v>
      </c>
      <c r="J392" s="89" t="str">
        <f t="shared" si="17"/>
        <v xml:space="preserve"> </v>
      </c>
      <c r="K392" s="25"/>
    </row>
    <row r="393" spans="1:11" x14ac:dyDescent="0.2">
      <c r="A393" s="24"/>
      <c r="B393" s="25"/>
      <c r="C393" s="25" t="str">
        <f t="shared" si="15"/>
        <v xml:space="preserve"> </v>
      </c>
      <c r="D393" s="26"/>
      <c r="E393" s="26"/>
      <c r="F393" s="26"/>
      <c r="G393" s="27"/>
      <c r="H393" s="25"/>
      <c r="I393" s="26">
        <f t="shared" si="16"/>
        <v>0</v>
      </c>
      <c r="J393" s="89" t="str">
        <f t="shared" si="17"/>
        <v xml:space="preserve"> </v>
      </c>
      <c r="K393" s="25"/>
    </row>
    <row r="394" spans="1:11" x14ac:dyDescent="0.2">
      <c r="A394" s="24"/>
      <c r="B394" s="25"/>
      <c r="C394" s="25" t="str">
        <f t="shared" si="15"/>
        <v xml:space="preserve"> </v>
      </c>
      <c r="D394" s="26"/>
      <c r="E394" s="26"/>
      <c r="F394" s="26"/>
      <c r="G394" s="27"/>
      <c r="H394" s="25"/>
      <c r="I394" s="26">
        <f t="shared" si="16"/>
        <v>0</v>
      </c>
      <c r="J394" s="89" t="str">
        <f t="shared" si="17"/>
        <v xml:space="preserve"> </v>
      </c>
      <c r="K394" s="25"/>
    </row>
    <row r="395" spans="1:11" x14ac:dyDescent="0.2">
      <c r="A395" s="24"/>
      <c r="B395" s="25"/>
      <c r="C395" s="25" t="str">
        <f t="shared" si="15"/>
        <v xml:space="preserve"> </v>
      </c>
      <c r="D395" s="26"/>
      <c r="E395" s="26"/>
      <c r="F395" s="26"/>
      <c r="G395" s="27"/>
      <c r="H395" s="25"/>
      <c r="I395" s="26">
        <f t="shared" si="16"/>
        <v>0</v>
      </c>
      <c r="J395" s="89" t="str">
        <f t="shared" si="17"/>
        <v xml:space="preserve"> </v>
      </c>
      <c r="K395" s="25"/>
    </row>
    <row r="396" spans="1:11" x14ac:dyDescent="0.2">
      <c r="A396" s="24"/>
      <c r="B396" s="25"/>
      <c r="C396" s="25" t="str">
        <f t="shared" si="15"/>
        <v xml:space="preserve"> </v>
      </c>
      <c r="D396" s="26"/>
      <c r="E396" s="26"/>
      <c r="F396" s="26"/>
      <c r="G396" s="27"/>
      <c r="H396" s="25"/>
      <c r="I396" s="26">
        <f t="shared" si="16"/>
        <v>0</v>
      </c>
      <c r="J396" s="89" t="str">
        <f t="shared" si="17"/>
        <v xml:space="preserve"> </v>
      </c>
      <c r="K396" s="25"/>
    </row>
    <row r="397" spans="1:11" x14ac:dyDescent="0.2">
      <c r="A397" s="24"/>
      <c r="B397" s="25"/>
      <c r="C397" s="25" t="str">
        <f t="shared" si="15"/>
        <v xml:space="preserve"> </v>
      </c>
      <c r="D397" s="26"/>
      <c r="E397" s="26"/>
      <c r="F397" s="26"/>
      <c r="G397" s="27"/>
      <c r="H397" s="25"/>
      <c r="I397" s="26">
        <f t="shared" si="16"/>
        <v>0</v>
      </c>
      <c r="J397" s="89" t="str">
        <f t="shared" si="17"/>
        <v xml:space="preserve"> </v>
      </c>
      <c r="K397" s="25"/>
    </row>
    <row r="398" spans="1:11" x14ac:dyDescent="0.2">
      <c r="A398" s="24"/>
      <c r="B398" s="25"/>
      <c r="C398" s="25" t="str">
        <f t="shared" si="15"/>
        <v xml:space="preserve"> </v>
      </c>
      <c r="D398" s="26"/>
      <c r="E398" s="26"/>
      <c r="F398" s="26"/>
      <c r="G398" s="27"/>
      <c r="H398" s="25"/>
      <c r="I398" s="26">
        <f t="shared" si="16"/>
        <v>0</v>
      </c>
      <c r="J398" s="89" t="str">
        <f t="shared" si="17"/>
        <v xml:space="preserve"> </v>
      </c>
      <c r="K398" s="25"/>
    </row>
    <row r="399" spans="1:11" x14ac:dyDescent="0.2">
      <c r="A399" s="24"/>
      <c r="B399" s="25"/>
      <c r="C399" s="25" t="str">
        <f t="shared" si="15"/>
        <v xml:space="preserve"> </v>
      </c>
      <c r="D399" s="26"/>
      <c r="E399" s="26"/>
      <c r="F399" s="26"/>
      <c r="G399" s="27"/>
      <c r="H399" s="25"/>
      <c r="I399" s="26">
        <f t="shared" si="16"/>
        <v>0</v>
      </c>
      <c r="J399" s="89" t="str">
        <f t="shared" si="17"/>
        <v xml:space="preserve"> </v>
      </c>
      <c r="K399" s="25"/>
    </row>
    <row r="400" spans="1:11" x14ac:dyDescent="0.2">
      <c r="A400" s="24"/>
      <c r="B400" s="25"/>
      <c r="C400" s="25" t="str">
        <f t="shared" ref="C400:C463" si="18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9">H400-D400</f>
        <v>0</v>
      </c>
      <c r="J400" s="89" t="str">
        <f t="shared" ref="J400:J463" si="20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8"/>
        <v xml:space="preserve"> </v>
      </c>
      <c r="D401" s="26"/>
      <c r="E401" s="26"/>
      <c r="F401" s="26"/>
      <c r="G401" s="27"/>
      <c r="H401" s="25"/>
      <c r="I401" s="26">
        <f t="shared" si="19"/>
        <v>0</v>
      </c>
      <c r="J401" s="89" t="str">
        <f t="shared" si="20"/>
        <v xml:space="preserve"> </v>
      </c>
      <c r="K401" s="25"/>
    </row>
    <row r="402" spans="1:11" x14ac:dyDescent="0.2">
      <c r="A402" s="24"/>
      <c r="B402" s="25"/>
      <c r="C402" s="25" t="str">
        <f t="shared" si="18"/>
        <v xml:space="preserve"> </v>
      </c>
      <c r="D402" s="26"/>
      <c r="E402" s="26"/>
      <c r="F402" s="26"/>
      <c r="G402" s="27"/>
      <c r="H402" s="25"/>
      <c r="I402" s="26">
        <f t="shared" si="19"/>
        <v>0</v>
      </c>
      <c r="J402" s="89" t="str">
        <f t="shared" si="20"/>
        <v xml:space="preserve"> </v>
      </c>
      <c r="K402" s="25"/>
    </row>
    <row r="403" spans="1:11" x14ac:dyDescent="0.2">
      <c r="A403" s="24"/>
      <c r="B403" s="25"/>
      <c r="C403" s="25" t="str">
        <f t="shared" si="18"/>
        <v xml:space="preserve"> </v>
      </c>
      <c r="D403" s="26"/>
      <c r="E403" s="26"/>
      <c r="F403" s="26"/>
      <c r="G403" s="27"/>
      <c r="H403" s="25"/>
      <c r="I403" s="26">
        <f t="shared" si="19"/>
        <v>0</v>
      </c>
      <c r="J403" s="89" t="str">
        <f t="shared" si="20"/>
        <v xml:space="preserve"> </v>
      </c>
      <c r="K403" s="25"/>
    </row>
    <row r="404" spans="1:11" x14ac:dyDescent="0.2">
      <c r="A404" s="24"/>
      <c r="B404" s="25"/>
      <c r="C404" s="25" t="str">
        <f t="shared" si="18"/>
        <v xml:space="preserve"> </v>
      </c>
      <c r="D404" s="26"/>
      <c r="E404" s="26"/>
      <c r="F404" s="26"/>
      <c r="G404" s="27"/>
      <c r="H404" s="25"/>
      <c r="I404" s="26">
        <f t="shared" si="19"/>
        <v>0</v>
      </c>
      <c r="J404" s="89" t="str">
        <f t="shared" si="20"/>
        <v xml:space="preserve"> </v>
      </c>
      <c r="K404" s="25"/>
    </row>
    <row r="405" spans="1:11" x14ac:dyDescent="0.2">
      <c r="A405" s="24"/>
      <c r="B405" s="25"/>
      <c r="C405" s="25" t="str">
        <f t="shared" si="18"/>
        <v xml:space="preserve"> </v>
      </c>
      <c r="D405" s="26"/>
      <c r="E405" s="26"/>
      <c r="F405" s="26"/>
      <c r="G405" s="27"/>
      <c r="H405" s="25"/>
      <c r="I405" s="26">
        <f t="shared" si="19"/>
        <v>0</v>
      </c>
      <c r="J405" s="89" t="str">
        <f t="shared" si="20"/>
        <v xml:space="preserve"> </v>
      </c>
      <c r="K405" s="25"/>
    </row>
    <row r="406" spans="1:11" x14ac:dyDescent="0.2">
      <c r="A406" s="24"/>
      <c r="B406" s="25"/>
      <c r="C406" s="25" t="str">
        <f t="shared" si="18"/>
        <v xml:space="preserve"> </v>
      </c>
      <c r="D406" s="26"/>
      <c r="E406" s="26"/>
      <c r="F406" s="26"/>
      <c r="G406" s="27"/>
      <c r="H406" s="25"/>
      <c r="I406" s="26">
        <f t="shared" si="19"/>
        <v>0</v>
      </c>
      <c r="J406" s="89" t="str">
        <f t="shared" si="20"/>
        <v xml:space="preserve"> </v>
      </c>
      <c r="K406" s="25"/>
    </row>
    <row r="407" spans="1:11" x14ac:dyDescent="0.2">
      <c r="A407" s="24"/>
      <c r="B407" s="25"/>
      <c r="C407" s="25" t="str">
        <f t="shared" si="18"/>
        <v xml:space="preserve"> </v>
      </c>
      <c r="D407" s="26"/>
      <c r="E407" s="26"/>
      <c r="F407" s="26"/>
      <c r="G407" s="27"/>
      <c r="H407" s="25"/>
      <c r="I407" s="26">
        <f t="shared" si="19"/>
        <v>0</v>
      </c>
      <c r="J407" s="89" t="str">
        <f t="shared" si="20"/>
        <v xml:space="preserve"> </v>
      </c>
      <c r="K407" s="25"/>
    </row>
    <row r="408" spans="1:11" x14ac:dyDescent="0.2">
      <c r="A408" s="24"/>
      <c r="B408" s="25"/>
      <c r="C408" s="25" t="str">
        <f t="shared" si="18"/>
        <v xml:space="preserve"> </v>
      </c>
      <c r="D408" s="26"/>
      <c r="E408" s="26"/>
      <c r="F408" s="26"/>
      <c r="G408" s="27"/>
      <c r="H408" s="25"/>
      <c r="I408" s="26">
        <f t="shared" si="19"/>
        <v>0</v>
      </c>
      <c r="J408" s="89" t="str">
        <f t="shared" si="20"/>
        <v xml:space="preserve"> </v>
      </c>
      <c r="K408" s="25"/>
    </row>
    <row r="409" spans="1:11" x14ac:dyDescent="0.2">
      <c r="A409" s="24"/>
      <c r="B409" s="25"/>
      <c r="C409" s="25" t="str">
        <f t="shared" si="18"/>
        <v xml:space="preserve"> </v>
      </c>
      <c r="D409" s="26"/>
      <c r="E409" s="26"/>
      <c r="F409" s="26"/>
      <c r="G409" s="27"/>
      <c r="H409" s="25"/>
      <c r="I409" s="26">
        <f t="shared" si="19"/>
        <v>0</v>
      </c>
      <c r="J409" s="89" t="str">
        <f t="shared" si="20"/>
        <v xml:space="preserve"> </v>
      </c>
      <c r="K409" s="25"/>
    </row>
    <row r="410" spans="1:11" x14ac:dyDescent="0.2">
      <c r="A410" s="24"/>
      <c r="B410" s="25"/>
      <c r="C410" s="25" t="str">
        <f t="shared" si="18"/>
        <v xml:space="preserve"> </v>
      </c>
      <c r="D410" s="26"/>
      <c r="E410" s="26"/>
      <c r="F410" s="26"/>
      <c r="G410" s="27"/>
      <c r="H410" s="25"/>
      <c r="I410" s="26">
        <f t="shared" si="19"/>
        <v>0</v>
      </c>
      <c r="J410" s="89" t="str">
        <f t="shared" si="20"/>
        <v xml:space="preserve"> </v>
      </c>
      <c r="K410" s="25"/>
    </row>
    <row r="411" spans="1:11" x14ac:dyDescent="0.2">
      <c r="A411" s="24"/>
      <c r="B411" s="25"/>
      <c r="C411" s="25" t="str">
        <f t="shared" si="18"/>
        <v xml:space="preserve"> </v>
      </c>
      <c r="D411" s="26"/>
      <c r="E411" s="26"/>
      <c r="F411" s="26"/>
      <c r="G411" s="27"/>
      <c r="H411" s="25"/>
      <c r="I411" s="26">
        <f t="shared" si="19"/>
        <v>0</v>
      </c>
      <c r="J411" s="89" t="str">
        <f t="shared" si="20"/>
        <v xml:space="preserve"> </v>
      </c>
      <c r="K411" s="25"/>
    </row>
    <row r="412" spans="1:11" x14ac:dyDescent="0.2">
      <c r="A412" s="24"/>
      <c r="B412" s="25"/>
      <c r="C412" s="25" t="str">
        <f t="shared" si="18"/>
        <v xml:space="preserve"> </v>
      </c>
      <c r="D412" s="26"/>
      <c r="E412" s="26"/>
      <c r="F412" s="26"/>
      <c r="G412" s="27"/>
      <c r="H412" s="25"/>
      <c r="I412" s="26">
        <f t="shared" si="19"/>
        <v>0</v>
      </c>
      <c r="J412" s="89" t="str">
        <f t="shared" si="20"/>
        <v xml:space="preserve"> </v>
      </c>
      <c r="K412" s="25"/>
    </row>
    <row r="413" spans="1:11" x14ac:dyDescent="0.2">
      <c r="A413" s="24"/>
      <c r="B413" s="25"/>
      <c r="C413" s="25" t="str">
        <f t="shared" si="18"/>
        <v xml:space="preserve"> </v>
      </c>
      <c r="D413" s="26"/>
      <c r="E413" s="26"/>
      <c r="F413" s="26"/>
      <c r="G413" s="27"/>
      <c r="H413" s="25"/>
      <c r="I413" s="26">
        <f t="shared" si="19"/>
        <v>0</v>
      </c>
      <c r="J413" s="89" t="str">
        <f t="shared" si="20"/>
        <v xml:space="preserve"> </v>
      </c>
      <c r="K413" s="25"/>
    </row>
    <row r="414" spans="1:11" x14ac:dyDescent="0.2">
      <c r="A414" s="24"/>
      <c r="B414" s="25"/>
      <c r="C414" s="25" t="str">
        <f t="shared" si="18"/>
        <v xml:space="preserve"> </v>
      </c>
      <c r="D414" s="26"/>
      <c r="E414" s="26"/>
      <c r="F414" s="26"/>
      <c r="G414" s="27"/>
      <c r="H414" s="25"/>
      <c r="I414" s="26">
        <f t="shared" si="19"/>
        <v>0</v>
      </c>
      <c r="J414" s="89" t="str">
        <f t="shared" si="20"/>
        <v xml:space="preserve"> </v>
      </c>
      <c r="K414" s="25"/>
    </row>
    <row r="415" spans="1:11" x14ac:dyDescent="0.2">
      <c r="A415" s="24"/>
      <c r="B415" s="25"/>
      <c r="C415" s="25" t="str">
        <f t="shared" si="18"/>
        <v xml:space="preserve"> </v>
      </c>
      <c r="D415" s="26"/>
      <c r="E415" s="26"/>
      <c r="F415" s="26"/>
      <c r="G415" s="27"/>
      <c r="H415" s="25"/>
      <c r="I415" s="26">
        <f t="shared" si="19"/>
        <v>0</v>
      </c>
      <c r="J415" s="89" t="str">
        <f t="shared" si="20"/>
        <v xml:space="preserve"> </v>
      </c>
      <c r="K415" s="25"/>
    </row>
    <row r="416" spans="1:11" x14ac:dyDescent="0.2">
      <c r="A416" s="24"/>
      <c r="B416" s="25"/>
      <c r="C416" s="25" t="str">
        <f t="shared" si="18"/>
        <v xml:space="preserve"> </v>
      </c>
      <c r="D416" s="26"/>
      <c r="E416" s="26"/>
      <c r="F416" s="26"/>
      <c r="G416" s="27"/>
      <c r="H416" s="25"/>
      <c r="I416" s="26">
        <f t="shared" si="19"/>
        <v>0</v>
      </c>
      <c r="J416" s="89" t="str">
        <f t="shared" si="20"/>
        <v xml:space="preserve"> </v>
      </c>
      <c r="K416" s="25"/>
    </row>
    <row r="417" spans="1:11" x14ac:dyDescent="0.2">
      <c r="A417" s="24"/>
      <c r="B417" s="25"/>
      <c r="C417" s="25" t="str">
        <f t="shared" si="18"/>
        <v xml:space="preserve"> </v>
      </c>
      <c r="D417" s="26"/>
      <c r="E417" s="26"/>
      <c r="F417" s="26"/>
      <c r="G417" s="27"/>
      <c r="H417" s="25"/>
      <c r="I417" s="26">
        <f t="shared" si="19"/>
        <v>0</v>
      </c>
      <c r="J417" s="89" t="str">
        <f t="shared" si="20"/>
        <v xml:space="preserve"> </v>
      </c>
      <c r="K417" s="25"/>
    </row>
    <row r="418" spans="1:11" x14ac:dyDescent="0.2">
      <c r="A418" s="24"/>
      <c r="B418" s="25"/>
      <c r="C418" s="25" t="str">
        <f t="shared" si="18"/>
        <v xml:space="preserve"> </v>
      </c>
      <c r="D418" s="26"/>
      <c r="E418" s="26"/>
      <c r="F418" s="26"/>
      <c r="G418" s="27"/>
      <c r="H418" s="25"/>
      <c r="I418" s="26">
        <f t="shared" si="19"/>
        <v>0</v>
      </c>
      <c r="J418" s="89" t="str">
        <f t="shared" si="20"/>
        <v xml:space="preserve"> </v>
      </c>
      <c r="K418" s="25"/>
    </row>
    <row r="419" spans="1:11" x14ac:dyDescent="0.2">
      <c r="A419" s="24"/>
      <c r="B419" s="25"/>
      <c r="C419" s="25" t="str">
        <f t="shared" si="18"/>
        <v xml:space="preserve"> </v>
      </c>
      <c r="D419" s="26"/>
      <c r="E419" s="26"/>
      <c r="F419" s="26"/>
      <c r="G419" s="27"/>
      <c r="H419" s="25"/>
      <c r="I419" s="26">
        <f t="shared" si="19"/>
        <v>0</v>
      </c>
      <c r="J419" s="89" t="str">
        <f t="shared" si="20"/>
        <v xml:space="preserve"> </v>
      </c>
      <c r="K419" s="25"/>
    </row>
    <row r="420" spans="1:11" x14ac:dyDescent="0.2">
      <c r="A420" s="24"/>
      <c r="B420" s="25"/>
      <c r="C420" s="25" t="str">
        <f t="shared" si="18"/>
        <v xml:space="preserve"> </v>
      </c>
      <c r="D420" s="26"/>
      <c r="E420" s="26"/>
      <c r="F420" s="26"/>
      <c r="G420" s="27"/>
      <c r="H420" s="25"/>
      <c r="I420" s="26">
        <f t="shared" si="19"/>
        <v>0</v>
      </c>
      <c r="J420" s="89" t="str">
        <f t="shared" si="20"/>
        <v xml:space="preserve"> </v>
      </c>
      <c r="K420" s="25"/>
    </row>
    <row r="421" spans="1:11" x14ac:dyDescent="0.2">
      <c r="A421" s="24"/>
      <c r="B421" s="25"/>
      <c r="C421" s="25" t="str">
        <f t="shared" si="18"/>
        <v xml:space="preserve"> </v>
      </c>
      <c r="D421" s="26"/>
      <c r="E421" s="26"/>
      <c r="F421" s="26"/>
      <c r="G421" s="27"/>
      <c r="H421" s="25"/>
      <c r="I421" s="26">
        <f t="shared" si="19"/>
        <v>0</v>
      </c>
      <c r="J421" s="89" t="str">
        <f t="shared" si="20"/>
        <v xml:space="preserve"> </v>
      </c>
      <c r="K421" s="25"/>
    </row>
    <row r="422" spans="1:11" x14ac:dyDescent="0.2">
      <c r="A422" s="24"/>
      <c r="B422" s="25"/>
      <c r="C422" s="25" t="str">
        <f t="shared" si="18"/>
        <v xml:space="preserve"> </v>
      </c>
      <c r="D422" s="26"/>
      <c r="E422" s="26"/>
      <c r="F422" s="26"/>
      <c r="G422" s="27"/>
      <c r="H422" s="25"/>
      <c r="I422" s="26">
        <f t="shared" si="19"/>
        <v>0</v>
      </c>
      <c r="J422" s="89" t="str">
        <f t="shared" si="20"/>
        <v xml:space="preserve"> </v>
      </c>
      <c r="K422" s="25"/>
    </row>
    <row r="423" spans="1:11" x14ac:dyDescent="0.2">
      <c r="A423" s="24"/>
      <c r="B423" s="25"/>
      <c r="C423" s="25" t="str">
        <f t="shared" si="18"/>
        <v xml:space="preserve"> </v>
      </c>
      <c r="D423" s="26"/>
      <c r="E423" s="26"/>
      <c r="F423" s="26"/>
      <c r="G423" s="27"/>
      <c r="H423" s="25"/>
      <c r="I423" s="26">
        <f t="shared" si="19"/>
        <v>0</v>
      </c>
      <c r="J423" s="89" t="str">
        <f t="shared" si="20"/>
        <v xml:space="preserve"> </v>
      </c>
      <c r="K423" s="25"/>
    </row>
    <row r="424" spans="1:11" x14ac:dyDescent="0.2">
      <c r="A424" s="24"/>
      <c r="B424" s="25"/>
      <c r="C424" s="25" t="str">
        <f t="shared" si="18"/>
        <v xml:space="preserve"> </v>
      </c>
      <c r="D424" s="26"/>
      <c r="E424" s="26"/>
      <c r="F424" s="26"/>
      <c r="G424" s="27"/>
      <c r="H424" s="25"/>
      <c r="I424" s="26">
        <f t="shared" si="19"/>
        <v>0</v>
      </c>
      <c r="J424" s="89" t="str">
        <f t="shared" si="20"/>
        <v xml:space="preserve"> </v>
      </c>
      <c r="K424" s="25"/>
    </row>
    <row r="425" spans="1:11" x14ac:dyDescent="0.2">
      <c r="A425" s="24"/>
      <c r="B425" s="25"/>
      <c r="C425" s="25" t="str">
        <f t="shared" si="18"/>
        <v xml:space="preserve"> </v>
      </c>
      <c r="D425" s="26"/>
      <c r="E425" s="26"/>
      <c r="F425" s="26"/>
      <c r="G425" s="27"/>
      <c r="H425" s="25"/>
      <c r="I425" s="26">
        <f t="shared" si="19"/>
        <v>0</v>
      </c>
      <c r="J425" s="89" t="str">
        <f t="shared" si="20"/>
        <v xml:space="preserve"> </v>
      </c>
      <c r="K425" s="25"/>
    </row>
    <row r="426" spans="1:11" x14ac:dyDescent="0.2">
      <c r="A426" s="24"/>
      <c r="B426" s="25"/>
      <c r="C426" s="25" t="str">
        <f t="shared" si="18"/>
        <v xml:space="preserve"> </v>
      </c>
      <c r="D426" s="26"/>
      <c r="E426" s="26"/>
      <c r="F426" s="26"/>
      <c r="G426" s="27"/>
      <c r="H426" s="25"/>
      <c r="I426" s="26">
        <f t="shared" si="19"/>
        <v>0</v>
      </c>
      <c r="J426" s="89" t="str">
        <f t="shared" si="20"/>
        <v xml:space="preserve"> </v>
      </c>
      <c r="K426" s="25"/>
    </row>
    <row r="427" spans="1:11" x14ac:dyDescent="0.2">
      <c r="A427" s="24"/>
      <c r="B427" s="25"/>
      <c r="C427" s="25" t="str">
        <f t="shared" si="18"/>
        <v xml:space="preserve"> </v>
      </c>
      <c r="D427" s="26"/>
      <c r="E427" s="26"/>
      <c r="F427" s="26"/>
      <c r="G427" s="27"/>
      <c r="H427" s="25"/>
      <c r="I427" s="26">
        <f t="shared" si="19"/>
        <v>0</v>
      </c>
      <c r="J427" s="89" t="str">
        <f t="shared" si="20"/>
        <v xml:space="preserve"> </v>
      </c>
      <c r="K427" s="25"/>
    </row>
    <row r="428" spans="1:11" x14ac:dyDescent="0.2">
      <c r="A428" s="24"/>
      <c r="B428" s="25"/>
      <c r="C428" s="25" t="str">
        <f t="shared" si="18"/>
        <v xml:space="preserve"> </v>
      </c>
      <c r="D428" s="26"/>
      <c r="E428" s="26"/>
      <c r="F428" s="26"/>
      <c r="G428" s="27"/>
      <c r="H428" s="25"/>
      <c r="I428" s="26">
        <f t="shared" si="19"/>
        <v>0</v>
      </c>
      <c r="J428" s="89" t="str">
        <f t="shared" si="20"/>
        <v xml:space="preserve"> </v>
      </c>
      <c r="K428" s="25"/>
    </row>
    <row r="429" spans="1:11" x14ac:dyDescent="0.2">
      <c r="A429" s="24"/>
      <c r="B429" s="25"/>
      <c r="C429" s="25" t="str">
        <f t="shared" si="18"/>
        <v xml:space="preserve"> </v>
      </c>
      <c r="D429" s="26"/>
      <c r="E429" s="26"/>
      <c r="F429" s="26"/>
      <c r="G429" s="27"/>
      <c r="H429" s="25"/>
      <c r="I429" s="26">
        <f t="shared" si="19"/>
        <v>0</v>
      </c>
      <c r="J429" s="89" t="str">
        <f t="shared" si="20"/>
        <v xml:space="preserve"> </v>
      </c>
      <c r="K429" s="25"/>
    </row>
    <row r="430" spans="1:11" x14ac:dyDescent="0.2">
      <c r="A430" s="24"/>
      <c r="B430" s="25"/>
      <c r="C430" s="25" t="str">
        <f t="shared" si="18"/>
        <v xml:space="preserve"> </v>
      </c>
      <c r="D430" s="26"/>
      <c r="E430" s="26"/>
      <c r="F430" s="26"/>
      <c r="G430" s="27"/>
      <c r="H430" s="25"/>
      <c r="I430" s="26">
        <f t="shared" si="19"/>
        <v>0</v>
      </c>
      <c r="J430" s="89" t="str">
        <f t="shared" si="20"/>
        <v xml:space="preserve"> </v>
      </c>
      <c r="K430" s="25"/>
    </row>
    <row r="431" spans="1:11" x14ac:dyDescent="0.2">
      <c r="A431" s="24"/>
      <c r="B431" s="25"/>
      <c r="C431" s="25" t="str">
        <f t="shared" si="18"/>
        <v xml:space="preserve"> </v>
      </c>
      <c r="D431" s="26"/>
      <c r="E431" s="26"/>
      <c r="F431" s="26"/>
      <c r="G431" s="27"/>
      <c r="H431" s="25"/>
      <c r="I431" s="26">
        <f t="shared" si="19"/>
        <v>0</v>
      </c>
      <c r="J431" s="89" t="str">
        <f t="shared" si="20"/>
        <v xml:space="preserve"> </v>
      </c>
      <c r="K431" s="25"/>
    </row>
    <row r="432" spans="1:11" x14ac:dyDescent="0.2">
      <c r="A432" s="24"/>
      <c r="B432" s="25"/>
      <c r="C432" s="25" t="str">
        <f t="shared" si="18"/>
        <v xml:space="preserve"> </v>
      </c>
      <c r="D432" s="26"/>
      <c r="E432" s="26"/>
      <c r="F432" s="26"/>
      <c r="G432" s="27"/>
      <c r="H432" s="25"/>
      <c r="I432" s="26">
        <f t="shared" si="19"/>
        <v>0</v>
      </c>
      <c r="J432" s="89" t="str">
        <f t="shared" si="20"/>
        <v xml:space="preserve"> </v>
      </c>
      <c r="K432" s="25"/>
    </row>
    <row r="433" spans="1:11" x14ac:dyDescent="0.2">
      <c r="A433" s="24"/>
      <c r="B433" s="25"/>
      <c r="C433" s="25" t="str">
        <f t="shared" si="18"/>
        <v xml:space="preserve"> </v>
      </c>
      <c r="D433" s="26"/>
      <c r="E433" s="26"/>
      <c r="F433" s="26"/>
      <c r="G433" s="27"/>
      <c r="H433" s="25"/>
      <c r="I433" s="26">
        <f t="shared" si="19"/>
        <v>0</v>
      </c>
      <c r="J433" s="89" t="str">
        <f t="shared" si="20"/>
        <v xml:space="preserve"> </v>
      </c>
      <c r="K433" s="25"/>
    </row>
    <row r="434" spans="1:11" x14ac:dyDescent="0.2">
      <c r="A434" s="24"/>
      <c r="B434" s="25"/>
      <c r="C434" s="25" t="str">
        <f t="shared" si="18"/>
        <v xml:space="preserve"> </v>
      </c>
      <c r="D434" s="26"/>
      <c r="E434" s="26"/>
      <c r="F434" s="26"/>
      <c r="G434" s="27"/>
      <c r="H434" s="25"/>
      <c r="I434" s="26">
        <f t="shared" si="19"/>
        <v>0</v>
      </c>
      <c r="J434" s="89" t="str">
        <f t="shared" si="20"/>
        <v xml:space="preserve"> </v>
      </c>
      <c r="K434" s="25"/>
    </row>
    <row r="435" spans="1:11" x14ac:dyDescent="0.2">
      <c r="A435" s="24"/>
      <c r="B435" s="25"/>
      <c r="C435" s="25" t="str">
        <f t="shared" si="18"/>
        <v xml:space="preserve"> </v>
      </c>
      <c r="D435" s="26"/>
      <c r="E435" s="26"/>
      <c r="F435" s="26"/>
      <c r="G435" s="27"/>
      <c r="H435" s="25"/>
      <c r="I435" s="26">
        <f t="shared" si="19"/>
        <v>0</v>
      </c>
      <c r="J435" s="89" t="str">
        <f t="shared" si="20"/>
        <v xml:space="preserve"> </v>
      </c>
      <c r="K435" s="25"/>
    </row>
    <row r="436" spans="1:11" x14ac:dyDescent="0.2">
      <c r="A436" s="24"/>
      <c r="B436" s="25"/>
      <c r="C436" s="25" t="str">
        <f t="shared" si="18"/>
        <v xml:space="preserve"> </v>
      </c>
      <c r="D436" s="26"/>
      <c r="E436" s="26"/>
      <c r="F436" s="26"/>
      <c r="G436" s="27"/>
      <c r="H436" s="25"/>
      <c r="I436" s="26">
        <f t="shared" si="19"/>
        <v>0</v>
      </c>
      <c r="J436" s="89" t="str">
        <f t="shared" si="20"/>
        <v xml:space="preserve"> </v>
      </c>
      <c r="K436" s="25"/>
    </row>
    <row r="437" spans="1:11" x14ac:dyDescent="0.2">
      <c r="A437" s="24"/>
      <c r="B437" s="25"/>
      <c r="C437" s="25" t="str">
        <f t="shared" si="18"/>
        <v xml:space="preserve"> </v>
      </c>
      <c r="D437" s="26"/>
      <c r="E437" s="26"/>
      <c r="F437" s="26"/>
      <c r="G437" s="27"/>
      <c r="H437" s="25"/>
      <c r="I437" s="26">
        <f t="shared" si="19"/>
        <v>0</v>
      </c>
      <c r="J437" s="89" t="str">
        <f t="shared" si="20"/>
        <v xml:space="preserve"> </v>
      </c>
      <c r="K437" s="25"/>
    </row>
    <row r="438" spans="1:11" x14ac:dyDescent="0.2">
      <c r="A438" s="24"/>
      <c r="B438" s="25"/>
      <c r="C438" s="25" t="str">
        <f t="shared" si="18"/>
        <v xml:space="preserve"> </v>
      </c>
      <c r="D438" s="26"/>
      <c r="E438" s="26"/>
      <c r="F438" s="26"/>
      <c r="G438" s="27"/>
      <c r="H438" s="25"/>
      <c r="I438" s="26">
        <f t="shared" si="19"/>
        <v>0</v>
      </c>
      <c r="J438" s="89" t="str">
        <f t="shared" si="20"/>
        <v xml:space="preserve"> </v>
      </c>
      <c r="K438" s="25"/>
    </row>
    <row r="439" spans="1:11" x14ac:dyDescent="0.2">
      <c r="A439" s="24"/>
      <c r="B439" s="25"/>
      <c r="C439" s="25" t="str">
        <f t="shared" si="18"/>
        <v xml:space="preserve"> </v>
      </c>
      <c r="D439" s="26"/>
      <c r="E439" s="26"/>
      <c r="F439" s="26"/>
      <c r="G439" s="27"/>
      <c r="H439" s="25"/>
      <c r="I439" s="26">
        <f t="shared" si="19"/>
        <v>0</v>
      </c>
      <c r="J439" s="89" t="str">
        <f t="shared" si="20"/>
        <v xml:space="preserve"> </v>
      </c>
      <c r="K439" s="25"/>
    </row>
    <row r="440" spans="1:11" x14ac:dyDescent="0.2">
      <c r="A440" s="24"/>
      <c r="B440" s="25"/>
      <c r="C440" s="25" t="str">
        <f t="shared" si="18"/>
        <v xml:space="preserve"> </v>
      </c>
      <c r="D440" s="26"/>
      <c r="E440" s="26"/>
      <c r="F440" s="26"/>
      <c r="G440" s="27"/>
      <c r="H440" s="25"/>
      <c r="I440" s="26">
        <f t="shared" si="19"/>
        <v>0</v>
      </c>
      <c r="J440" s="89" t="str">
        <f t="shared" si="20"/>
        <v xml:space="preserve"> </v>
      </c>
      <c r="K440" s="25"/>
    </row>
    <row r="441" spans="1:11" x14ac:dyDescent="0.2">
      <c r="A441" s="24"/>
      <c r="B441" s="25"/>
      <c r="C441" s="25" t="str">
        <f t="shared" si="18"/>
        <v xml:space="preserve"> </v>
      </c>
      <c r="D441" s="26"/>
      <c r="E441" s="26"/>
      <c r="F441" s="26"/>
      <c r="G441" s="27"/>
      <c r="H441" s="25"/>
      <c r="I441" s="26">
        <f t="shared" si="19"/>
        <v>0</v>
      </c>
      <c r="J441" s="89" t="str">
        <f t="shared" si="20"/>
        <v xml:space="preserve"> </v>
      </c>
      <c r="K441" s="25"/>
    </row>
    <row r="442" spans="1:11" x14ac:dyDescent="0.2">
      <c r="A442" s="24"/>
      <c r="B442" s="25"/>
      <c r="C442" s="25" t="str">
        <f t="shared" si="18"/>
        <v xml:space="preserve"> </v>
      </c>
      <c r="D442" s="26"/>
      <c r="E442" s="26"/>
      <c r="F442" s="26"/>
      <c r="G442" s="27"/>
      <c r="H442" s="25"/>
      <c r="I442" s="26">
        <f t="shared" si="19"/>
        <v>0</v>
      </c>
      <c r="J442" s="89" t="str">
        <f t="shared" si="20"/>
        <v xml:space="preserve"> </v>
      </c>
      <c r="K442" s="25"/>
    </row>
    <row r="443" spans="1:11" x14ac:dyDescent="0.2">
      <c r="A443" s="24"/>
      <c r="B443" s="25"/>
      <c r="C443" s="25" t="str">
        <f t="shared" si="18"/>
        <v xml:space="preserve"> </v>
      </c>
      <c r="D443" s="26"/>
      <c r="E443" s="26"/>
      <c r="F443" s="26"/>
      <c r="G443" s="27"/>
      <c r="H443" s="25"/>
      <c r="I443" s="26">
        <f t="shared" si="19"/>
        <v>0</v>
      </c>
      <c r="J443" s="89" t="str">
        <f t="shared" si="20"/>
        <v xml:space="preserve"> </v>
      </c>
      <c r="K443" s="25"/>
    </row>
    <row r="444" spans="1:11" x14ac:dyDescent="0.2">
      <c r="A444" s="24"/>
      <c r="B444" s="25"/>
      <c r="C444" s="25" t="str">
        <f t="shared" si="18"/>
        <v xml:space="preserve"> </v>
      </c>
      <c r="D444" s="26"/>
      <c r="E444" s="26"/>
      <c r="F444" s="26"/>
      <c r="G444" s="27"/>
      <c r="H444" s="25"/>
      <c r="I444" s="26">
        <f t="shared" si="19"/>
        <v>0</v>
      </c>
      <c r="J444" s="89" t="str">
        <f t="shared" si="20"/>
        <v xml:space="preserve"> </v>
      </c>
      <c r="K444" s="25"/>
    </row>
    <row r="445" spans="1:11" x14ac:dyDescent="0.2">
      <c r="A445" s="24"/>
      <c r="B445" s="25"/>
      <c r="C445" s="25" t="str">
        <f t="shared" si="18"/>
        <v xml:space="preserve"> </v>
      </c>
      <c r="D445" s="26"/>
      <c r="E445" s="26"/>
      <c r="F445" s="26"/>
      <c r="G445" s="27"/>
      <c r="H445" s="25"/>
      <c r="I445" s="26">
        <f t="shared" si="19"/>
        <v>0</v>
      </c>
      <c r="J445" s="89" t="str">
        <f t="shared" si="20"/>
        <v xml:space="preserve"> </v>
      </c>
      <c r="K445" s="25"/>
    </row>
    <row r="446" spans="1:11" x14ac:dyDescent="0.2">
      <c r="A446" s="24"/>
      <c r="B446" s="25"/>
      <c r="C446" s="25" t="str">
        <f t="shared" si="18"/>
        <v xml:space="preserve"> </v>
      </c>
      <c r="D446" s="26"/>
      <c r="E446" s="26"/>
      <c r="F446" s="26"/>
      <c r="G446" s="27"/>
      <c r="H446" s="25"/>
      <c r="I446" s="26">
        <f t="shared" si="19"/>
        <v>0</v>
      </c>
      <c r="J446" s="89" t="str">
        <f t="shared" si="20"/>
        <v xml:space="preserve"> </v>
      </c>
      <c r="K446" s="25"/>
    </row>
    <row r="447" spans="1:11" x14ac:dyDescent="0.2">
      <c r="A447" s="24"/>
      <c r="B447" s="25"/>
      <c r="C447" s="25" t="str">
        <f t="shared" si="18"/>
        <v xml:space="preserve"> </v>
      </c>
      <c r="D447" s="26"/>
      <c r="E447" s="26"/>
      <c r="F447" s="26"/>
      <c r="G447" s="27"/>
      <c r="H447" s="25"/>
      <c r="I447" s="26">
        <f t="shared" si="19"/>
        <v>0</v>
      </c>
      <c r="J447" s="89" t="str">
        <f t="shared" si="20"/>
        <v xml:space="preserve"> </v>
      </c>
      <c r="K447" s="25"/>
    </row>
    <row r="448" spans="1:11" x14ac:dyDescent="0.2">
      <c r="A448" s="24"/>
      <c r="B448" s="25"/>
      <c r="C448" s="25" t="str">
        <f t="shared" si="18"/>
        <v xml:space="preserve"> </v>
      </c>
      <c r="D448" s="26"/>
      <c r="E448" s="26"/>
      <c r="F448" s="26"/>
      <c r="G448" s="27"/>
      <c r="H448" s="25"/>
      <c r="I448" s="26">
        <f t="shared" si="19"/>
        <v>0</v>
      </c>
      <c r="J448" s="89" t="str">
        <f t="shared" si="20"/>
        <v xml:space="preserve"> </v>
      </c>
      <c r="K448" s="25"/>
    </row>
    <row r="449" spans="1:11" x14ac:dyDescent="0.2">
      <c r="A449" s="24"/>
      <c r="B449" s="25"/>
      <c r="C449" s="25" t="str">
        <f t="shared" si="18"/>
        <v xml:space="preserve"> </v>
      </c>
      <c r="D449" s="26"/>
      <c r="E449" s="26"/>
      <c r="F449" s="26"/>
      <c r="G449" s="27"/>
      <c r="H449" s="25"/>
      <c r="I449" s="26">
        <f t="shared" si="19"/>
        <v>0</v>
      </c>
      <c r="J449" s="89" t="str">
        <f t="shared" si="20"/>
        <v xml:space="preserve"> </v>
      </c>
      <c r="K449" s="25"/>
    </row>
    <row r="450" spans="1:11" x14ac:dyDescent="0.2">
      <c r="A450" s="24"/>
      <c r="B450" s="25"/>
      <c r="C450" s="25" t="str">
        <f t="shared" si="18"/>
        <v xml:space="preserve"> </v>
      </c>
      <c r="D450" s="26"/>
      <c r="E450" s="26"/>
      <c r="F450" s="26"/>
      <c r="G450" s="27"/>
      <c r="H450" s="25"/>
      <c r="I450" s="26">
        <f t="shared" si="19"/>
        <v>0</v>
      </c>
      <c r="J450" s="89" t="str">
        <f t="shared" si="20"/>
        <v xml:space="preserve"> </v>
      </c>
      <c r="K450" s="25"/>
    </row>
    <row r="451" spans="1:11" x14ac:dyDescent="0.2">
      <c r="A451" s="24"/>
      <c r="B451" s="25"/>
      <c r="C451" s="25" t="str">
        <f t="shared" si="18"/>
        <v xml:space="preserve"> </v>
      </c>
      <c r="D451" s="26"/>
      <c r="E451" s="26"/>
      <c r="F451" s="26"/>
      <c r="G451" s="27"/>
      <c r="H451" s="25"/>
      <c r="I451" s="26">
        <f t="shared" si="19"/>
        <v>0</v>
      </c>
      <c r="J451" s="89" t="str">
        <f t="shared" si="20"/>
        <v xml:space="preserve"> </v>
      </c>
      <c r="K451" s="25"/>
    </row>
    <row r="452" spans="1:11" x14ac:dyDescent="0.2">
      <c r="A452" s="24"/>
      <c r="B452" s="25"/>
      <c r="C452" s="25" t="str">
        <f t="shared" si="18"/>
        <v xml:space="preserve"> </v>
      </c>
      <c r="D452" s="26"/>
      <c r="E452" s="26"/>
      <c r="F452" s="26"/>
      <c r="G452" s="27"/>
      <c r="H452" s="25"/>
      <c r="I452" s="26">
        <f t="shared" si="19"/>
        <v>0</v>
      </c>
      <c r="J452" s="89" t="str">
        <f t="shared" si="20"/>
        <v xml:space="preserve"> </v>
      </c>
      <c r="K452" s="25"/>
    </row>
    <row r="453" spans="1:11" x14ac:dyDescent="0.2">
      <c r="A453" s="24"/>
      <c r="B453" s="25"/>
      <c r="C453" s="25" t="str">
        <f t="shared" si="18"/>
        <v xml:space="preserve"> </v>
      </c>
      <c r="D453" s="26"/>
      <c r="E453" s="26"/>
      <c r="F453" s="26"/>
      <c r="G453" s="27"/>
      <c r="H453" s="25"/>
      <c r="I453" s="26">
        <f t="shared" si="19"/>
        <v>0</v>
      </c>
      <c r="J453" s="89" t="str">
        <f t="shared" si="20"/>
        <v xml:space="preserve"> </v>
      </c>
      <c r="K453" s="25"/>
    </row>
    <row r="454" spans="1:11" x14ac:dyDescent="0.2">
      <c r="A454" s="24"/>
      <c r="B454" s="25"/>
      <c r="C454" s="25" t="str">
        <f t="shared" si="18"/>
        <v xml:space="preserve"> </v>
      </c>
      <c r="D454" s="26"/>
      <c r="E454" s="26"/>
      <c r="F454" s="26"/>
      <c r="G454" s="27"/>
      <c r="H454" s="25"/>
      <c r="I454" s="26">
        <f t="shared" si="19"/>
        <v>0</v>
      </c>
      <c r="J454" s="89" t="str">
        <f t="shared" si="20"/>
        <v xml:space="preserve"> </v>
      </c>
      <c r="K454" s="25"/>
    </row>
    <row r="455" spans="1:11" x14ac:dyDescent="0.2">
      <c r="A455" s="24"/>
      <c r="B455" s="25"/>
      <c r="C455" s="25" t="str">
        <f t="shared" si="18"/>
        <v xml:space="preserve"> </v>
      </c>
      <c r="D455" s="26"/>
      <c r="E455" s="26"/>
      <c r="F455" s="26"/>
      <c r="G455" s="27"/>
      <c r="H455" s="25"/>
      <c r="I455" s="26">
        <f t="shared" si="19"/>
        <v>0</v>
      </c>
      <c r="J455" s="89" t="str">
        <f t="shared" si="20"/>
        <v xml:space="preserve"> </v>
      </c>
      <c r="K455" s="25"/>
    </row>
    <row r="456" spans="1:11" x14ac:dyDescent="0.2">
      <c r="A456" s="24"/>
      <c r="B456" s="25"/>
      <c r="C456" s="25" t="str">
        <f t="shared" si="18"/>
        <v xml:space="preserve"> </v>
      </c>
      <c r="D456" s="26"/>
      <c r="E456" s="26"/>
      <c r="F456" s="26"/>
      <c r="G456" s="27"/>
      <c r="H456" s="25"/>
      <c r="I456" s="26">
        <f t="shared" si="19"/>
        <v>0</v>
      </c>
      <c r="J456" s="89" t="str">
        <f t="shared" si="20"/>
        <v xml:space="preserve"> </v>
      </c>
      <c r="K456" s="25"/>
    </row>
    <row r="457" spans="1:11" x14ac:dyDescent="0.2">
      <c r="A457" s="24"/>
      <c r="B457" s="25"/>
      <c r="C457" s="25" t="str">
        <f t="shared" si="18"/>
        <v xml:space="preserve"> </v>
      </c>
      <c r="D457" s="26"/>
      <c r="E457" s="26"/>
      <c r="F457" s="26"/>
      <c r="G457" s="27"/>
      <c r="H457" s="25"/>
      <c r="I457" s="26">
        <f t="shared" si="19"/>
        <v>0</v>
      </c>
      <c r="J457" s="89" t="str">
        <f t="shared" si="20"/>
        <v xml:space="preserve"> </v>
      </c>
      <c r="K457" s="25"/>
    </row>
    <row r="458" spans="1:11" x14ac:dyDescent="0.2">
      <c r="A458" s="24"/>
      <c r="B458" s="25"/>
      <c r="C458" s="25" t="str">
        <f t="shared" si="18"/>
        <v xml:space="preserve"> </v>
      </c>
      <c r="D458" s="26"/>
      <c r="E458" s="26"/>
      <c r="F458" s="26"/>
      <c r="G458" s="27"/>
      <c r="H458" s="25"/>
      <c r="I458" s="26">
        <f t="shared" si="19"/>
        <v>0</v>
      </c>
      <c r="J458" s="89" t="str">
        <f t="shared" si="20"/>
        <v xml:space="preserve"> </v>
      </c>
      <c r="K458" s="25"/>
    </row>
    <row r="459" spans="1:11" x14ac:dyDescent="0.2">
      <c r="A459" s="24"/>
      <c r="B459" s="25"/>
      <c r="C459" s="25" t="str">
        <f t="shared" si="18"/>
        <v xml:space="preserve"> </v>
      </c>
      <c r="D459" s="26"/>
      <c r="E459" s="26"/>
      <c r="F459" s="26"/>
      <c r="G459" s="27"/>
      <c r="H459" s="25"/>
      <c r="I459" s="26">
        <f t="shared" si="19"/>
        <v>0</v>
      </c>
      <c r="J459" s="89" t="str">
        <f t="shared" si="20"/>
        <v xml:space="preserve"> </v>
      </c>
      <c r="K459" s="25"/>
    </row>
    <row r="460" spans="1:11" x14ac:dyDescent="0.2">
      <c r="A460" s="24"/>
      <c r="B460" s="25"/>
      <c r="C460" s="25" t="str">
        <f t="shared" si="18"/>
        <v xml:space="preserve"> </v>
      </c>
      <c r="D460" s="26"/>
      <c r="E460" s="26"/>
      <c r="F460" s="26"/>
      <c r="G460" s="27"/>
      <c r="H460" s="25"/>
      <c r="I460" s="26">
        <f t="shared" si="19"/>
        <v>0</v>
      </c>
      <c r="J460" s="89" t="str">
        <f t="shared" si="20"/>
        <v xml:space="preserve"> </v>
      </c>
      <c r="K460" s="25"/>
    </row>
    <row r="461" spans="1:11" x14ac:dyDescent="0.2">
      <c r="A461" s="24"/>
      <c r="B461" s="25"/>
      <c r="C461" s="25" t="str">
        <f t="shared" si="18"/>
        <v xml:space="preserve"> </v>
      </c>
      <c r="D461" s="26"/>
      <c r="E461" s="26"/>
      <c r="F461" s="26"/>
      <c r="G461" s="27"/>
      <c r="H461" s="25"/>
      <c r="I461" s="26">
        <f t="shared" si="19"/>
        <v>0</v>
      </c>
      <c r="J461" s="89" t="str">
        <f t="shared" si="20"/>
        <v xml:space="preserve"> </v>
      </c>
      <c r="K461" s="25"/>
    </row>
    <row r="462" spans="1:11" x14ac:dyDescent="0.2">
      <c r="A462" s="24"/>
      <c r="B462" s="25"/>
      <c r="C462" s="25" t="str">
        <f t="shared" si="18"/>
        <v xml:space="preserve"> </v>
      </c>
      <c r="D462" s="26"/>
      <c r="E462" s="26"/>
      <c r="F462" s="26"/>
      <c r="G462" s="27"/>
      <c r="H462" s="25"/>
      <c r="I462" s="26">
        <f t="shared" si="19"/>
        <v>0</v>
      </c>
      <c r="J462" s="89" t="str">
        <f t="shared" si="20"/>
        <v xml:space="preserve"> </v>
      </c>
      <c r="K462" s="25"/>
    </row>
    <row r="463" spans="1:11" x14ac:dyDescent="0.2">
      <c r="A463" s="24"/>
      <c r="B463" s="25"/>
      <c r="C463" s="25" t="str">
        <f t="shared" si="18"/>
        <v xml:space="preserve"> </v>
      </c>
      <c r="D463" s="26"/>
      <c r="E463" s="26"/>
      <c r="F463" s="26"/>
      <c r="G463" s="27"/>
      <c r="H463" s="25"/>
      <c r="I463" s="26">
        <f t="shared" si="19"/>
        <v>0</v>
      </c>
      <c r="J463" s="89" t="str">
        <f t="shared" si="20"/>
        <v xml:space="preserve"> </v>
      </c>
      <c r="K463" s="25"/>
    </row>
    <row r="464" spans="1:11" x14ac:dyDescent="0.2">
      <c r="A464" s="24"/>
      <c r="B464" s="25"/>
      <c r="C464" s="25" t="str">
        <f t="shared" ref="C464:C499" si="21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2">H464-D464</f>
        <v>0</v>
      </c>
      <c r="J464" s="89" t="str">
        <f t="shared" ref="J464:J499" si="23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1"/>
        <v xml:space="preserve"> </v>
      </c>
      <c r="D465" s="26"/>
      <c r="E465" s="26"/>
      <c r="F465" s="26"/>
      <c r="G465" s="27"/>
      <c r="H465" s="25"/>
      <c r="I465" s="26">
        <f t="shared" si="22"/>
        <v>0</v>
      </c>
      <c r="J465" s="89" t="str">
        <f t="shared" si="23"/>
        <v xml:space="preserve"> </v>
      </c>
      <c r="K465" s="25"/>
    </row>
    <row r="466" spans="1:11" x14ac:dyDescent="0.2">
      <c r="A466" s="24"/>
      <c r="B466" s="25"/>
      <c r="C466" s="25" t="str">
        <f t="shared" si="21"/>
        <v xml:space="preserve"> </v>
      </c>
      <c r="D466" s="26"/>
      <c r="E466" s="26"/>
      <c r="F466" s="26"/>
      <c r="G466" s="27"/>
      <c r="H466" s="25"/>
      <c r="I466" s="26">
        <f t="shared" si="22"/>
        <v>0</v>
      </c>
      <c r="J466" s="89" t="str">
        <f t="shared" si="23"/>
        <v xml:space="preserve"> </v>
      </c>
      <c r="K466" s="25"/>
    </row>
    <row r="467" spans="1:11" x14ac:dyDescent="0.2">
      <c r="A467" s="24"/>
      <c r="B467" s="25"/>
      <c r="C467" s="25" t="str">
        <f t="shared" si="21"/>
        <v xml:space="preserve"> </v>
      </c>
      <c r="D467" s="26"/>
      <c r="E467" s="26"/>
      <c r="F467" s="26"/>
      <c r="G467" s="27"/>
      <c r="H467" s="25"/>
      <c r="I467" s="26">
        <f t="shared" si="22"/>
        <v>0</v>
      </c>
      <c r="J467" s="89" t="str">
        <f t="shared" si="23"/>
        <v xml:space="preserve"> </v>
      </c>
      <c r="K467" s="25"/>
    </row>
    <row r="468" spans="1:11" x14ac:dyDescent="0.2">
      <c r="A468" s="24"/>
      <c r="B468" s="25"/>
      <c r="C468" s="25" t="str">
        <f t="shared" si="21"/>
        <v xml:space="preserve"> </v>
      </c>
      <c r="D468" s="26"/>
      <c r="E468" s="26"/>
      <c r="F468" s="26"/>
      <c r="G468" s="27"/>
      <c r="H468" s="25"/>
      <c r="I468" s="26">
        <f t="shared" si="22"/>
        <v>0</v>
      </c>
      <c r="J468" s="89" t="str">
        <f t="shared" si="23"/>
        <v xml:space="preserve"> </v>
      </c>
      <c r="K468" s="25"/>
    </row>
    <row r="469" spans="1:11" x14ac:dyDescent="0.2">
      <c r="A469" s="24"/>
      <c r="B469" s="25"/>
      <c r="C469" s="25" t="str">
        <f t="shared" si="21"/>
        <v xml:space="preserve"> </v>
      </c>
      <c r="D469" s="26"/>
      <c r="E469" s="26"/>
      <c r="F469" s="26"/>
      <c r="G469" s="27"/>
      <c r="H469" s="25"/>
      <c r="I469" s="26">
        <f t="shared" si="22"/>
        <v>0</v>
      </c>
      <c r="J469" s="89" t="str">
        <f t="shared" si="23"/>
        <v xml:space="preserve"> </v>
      </c>
      <c r="K469" s="25"/>
    </row>
    <row r="470" spans="1:11" x14ac:dyDescent="0.2">
      <c r="A470" s="24"/>
      <c r="B470" s="25"/>
      <c r="C470" s="25" t="str">
        <f t="shared" si="21"/>
        <v xml:space="preserve"> </v>
      </c>
      <c r="D470" s="26"/>
      <c r="E470" s="26"/>
      <c r="F470" s="26"/>
      <c r="G470" s="27"/>
      <c r="H470" s="25"/>
      <c r="I470" s="26">
        <f t="shared" si="22"/>
        <v>0</v>
      </c>
      <c r="J470" s="89" t="str">
        <f t="shared" si="23"/>
        <v xml:space="preserve"> </v>
      </c>
      <c r="K470" s="25"/>
    </row>
    <row r="471" spans="1:11" x14ac:dyDescent="0.2">
      <c r="A471" s="24"/>
      <c r="B471" s="25"/>
      <c r="C471" s="25" t="str">
        <f t="shared" si="21"/>
        <v xml:space="preserve"> </v>
      </c>
      <c r="D471" s="26"/>
      <c r="E471" s="26"/>
      <c r="F471" s="26"/>
      <c r="G471" s="27"/>
      <c r="H471" s="25"/>
      <c r="I471" s="26">
        <f t="shared" si="22"/>
        <v>0</v>
      </c>
      <c r="J471" s="89" t="str">
        <f t="shared" si="23"/>
        <v xml:space="preserve"> </v>
      </c>
      <c r="K471" s="25"/>
    </row>
    <row r="472" spans="1:11" x14ac:dyDescent="0.2">
      <c r="A472" s="24"/>
      <c r="B472" s="25"/>
      <c r="C472" s="25" t="str">
        <f t="shared" si="21"/>
        <v xml:space="preserve"> </v>
      </c>
      <c r="D472" s="26"/>
      <c r="E472" s="26"/>
      <c r="F472" s="26"/>
      <c r="G472" s="27"/>
      <c r="H472" s="25"/>
      <c r="I472" s="26">
        <f t="shared" si="22"/>
        <v>0</v>
      </c>
      <c r="J472" s="89" t="str">
        <f t="shared" si="23"/>
        <v xml:space="preserve"> </v>
      </c>
      <c r="K472" s="25"/>
    </row>
    <row r="473" spans="1:11" x14ac:dyDescent="0.2">
      <c r="A473" s="24"/>
      <c r="B473" s="25"/>
      <c r="C473" s="25" t="str">
        <f t="shared" si="21"/>
        <v xml:space="preserve"> </v>
      </c>
      <c r="D473" s="26"/>
      <c r="E473" s="26"/>
      <c r="F473" s="26"/>
      <c r="G473" s="27"/>
      <c r="H473" s="25"/>
      <c r="I473" s="26">
        <f t="shared" si="22"/>
        <v>0</v>
      </c>
      <c r="J473" s="89" t="str">
        <f t="shared" si="23"/>
        <v xml:space="preserve"> </v>
      </c>
      <c r="K473" s="25"/>
    </row>
    <row r="474" spans="1:11" x14ac:dyDescent="0.2">
      <c r="A474" s="24"/>
      <c r="B474" s="25"/>
      <c r="C474" s="25" t="str">
        <f t="shared" si="21"/>
        <v xml:space="preserve"> </v>
      </c>
      <c r="D474" s="26"/>
      <c r="E474" s="26"/>
      <c r="F474" s="26"/>
      <c r="G474" s="27"/>
      <c r="H474" s="25"/>
      <c r="I474" s="26">
        <f t="shared" si="22"/>
        <v>0</v>
      </c>
      <c r="J474" s="89" t="str">
        <f t="shared" si="23"/>
        <v xml:space="preserve"> </v>
      </c>
      <c r="K474" s="25"/>
    </row>
    <row r="475" spans="1:11" x14ac:dyDescent="0.2">
      <c r="A475" s="24"/>
      <c r="B475" s="25"/>
      <c r="C475" s="25" t="str">
        <f t="shared" si="21"/>
        <v xml:space="preserve"> </v>
      </c>
      <c r="D475" s="26"/>
      <c r="E475" s="26"/>
      <c r="F475" s="26"/>
      <c r="G475" s="27"/>
      <c r="H475" s="25"/>
      <c r="I475" s="26">
        <f t="shared" si="22"/>
        <v>0</v>
      </c>
      <c r="J475" s="89" t="str">
        <f t="shared" si="23"/>
        <v xml:space="preserve"> </v>
      </c>
      <c r="K475" s="25"/>
    </row>
    <row r="476" spans="1:11" x14ac:dyDescent="0.2">
      <c r="A476" s="24"/>
      <c r="B476" s="25"/>
      <c r="C476" s="25" t="str">
        <f t="shared" si="21"/>
        <v xml:space="preserve"> </v>
      </c>
      <c r="D476" s="26"/>
      <c r="E476" s="26"/>
      <c r="F476" s="26"/>
      <c r="G476" s="27"/>
      <c r="H476" s="25"/>
      <c r="I476" s="26">
        <f t="shared" si="22"/>
        <v>0</v>
      </c>
      <c r="J476" s="89" t="str">
        <f t="shared" si="23"/>
        <v xml:space="preserve"> </v>
      </c>
      <c r="K476" s="25"/>
    </row>
    <row r="477" spans="1:11" x14ac:dyDescent="0.2">
      <c r="A477" s="24"/>
      <c r="B477" s="25"/>
      <c r="C477" s="25" t="str">
        <f t="shared" si="21"/>
        <v xml:space="preserve"> </v>
      </c>
      <c r="D477" s="26"/>
      <c r="E477" s="26"/>
      <c r="F477" s="26"/>
      <c r="G477" s="27"/>
      <c r="H477" s="25"/>
      <c r="I477" s="26">
        <f t="shared" si="22"/>
        <v>0</v>
      </c>
      <c r="J477" s="89" t="str">
        <f t="shared" si="23"/>
        <v xml:space="preserve"> </v>
      </c>
      <c r="K477" s="25"/>
    </row>
    <row r="478" spans="1:11" x14ac:dyDescent="0.2">
      <c r="A478" s="24"/>
      <c r="B478" s="25"/>
      <c r="C478" s="25" t="str">
        <f t="shared" si="21"/>
        <v xml:space="preserve"> </v>
      </c>
      <c r="D478" s="26"/>
      <c r="E478" s="26"/>
      <c r="F478" s="26"/>
      <c r="G478" s="27"/>
      <c r="H478" s="25"/>
      <c r="I478" s="26">
        <f t="shared" si="22"/>
        <v>0</v>
      </c>
      <c r="J478" s="89" t="str">
        <f t="shared" si="23"/>
        <v xml:space="preserve"> </v>
      </c>
      <c r="K478" s="25"/>
    </row>
    <row r="479" spans="1:11" x14ac:dyDescent="0.2">
      <c r="A479" s="24"/>
      <c r="B479" s="25"/>
      <c r="C479" s="25" t="str">
        <f t="shared" si="21"/>
        <v xml:space="preserve"> </v>
      </c>
      <c r="D479" s="26"/>
      <c r="E479" s="26"/>
      <c r="F479" s="26"/>
      <c r="G479" s="27"/>
      <c r="H479" s="25"/>
      <c r="I479" s="26">
        <f t="shared" si="22"/>
        <v>0</v>
      </c>
      <c r="J479" s="89" t="str">
        <f t="shared" si="23"/>
        <v xml:space="preserve"> </v>
      </c>
      <c r="K479" s="25"/>
    </row>
    <row r="480" spans="1:11" x14ac:dyDescent="0.2">
      <c r="A480" s="24"/>
      <c r="B480" s="25"/>
      <c r="C480" s="25" t="str">
        <f t="shared" si="21"/>
        <v xml:space="preserve"> </v>
      </c>
      <c r="D480" s="26"/>
      <c r="E480" s="26"/>
      <c r="F480" s="26"/>
      <c r="G480" s="27"/>
      <c r="H480" s="25"/>
      <c r="I480" s="26">
        <f t="shared" si="22"/>
        <v>0</v>
      </c>
      <c r="J480" s="89" t="str">
        <f t="shared" si="23"/>
        <v xml:space="preserve"> </v>
      </c>
      <c r="K480" s="25"/>
    </row>
    <row r="481" spans="1:11" x14ac:dyDescent="0.2">
      <c r="A481" s="24"/>
      <c r="B481" s="25"/>
      <c r="C481" s="25" t="str">
        <f t="shared" si="21"/>
        <v xml:space="preserve"> </v>
      </c>
      <c r="D481" s="26"/>
      <c r="E481" s="26"/>
      <c r="F481" s="26"/>
      <c r="G481" s="27"/>
      <c r="H481" s="25"/>
      <c r="I481" s="26">
        <f t="shared" si="22"/>
        <v>0</v>
      </c>
      <c r="J481" s="89" t="str">
        <f t="shared" si="23"/>
        <v xml:space="preserve"> </v>
      </c>
      <c r="K481" s="25"/>
    </row>
    <row r="482" spans="1:11" x14ac:dyDescent="0.2">
      <c r="A482" s="24"/>
      <c r="B482" s="25"/>
      <c r="C482" s="25" t="str">
        <f t="shared" si="21"/>
        <v xml:space="preserve"> </v>
      </c>
      <c r="D482" s="26"/>
      <c r="E482" s="26"/>
      <c r="F482" s="26"/>
      <c r="G482" s="27"/>
      <c r="H482" s="25"/>
      <c r="I482" s="26">
        <f t="shared" si="22"/>
        <v>0</v>
      </c>
      <c r="J482" s="89" t="str">
        <f t="shared" si="23"/>
        <v xml:space="preserve"> </v>
      </c>
      <c r="K482" s="25"/>
    </row>
    <row r="483" spans="1:11" x14ac:dyDescent="0.2">
      <c r="A483" s="24"/>
      <c r="B483" s="25"/>
      <c r="C483" s="25" t="str">
        <f t="shared" si="21"/>
        <v xml:space="preserve"> </v>
      </c>
      <c r="D483" s="26"/>
      <c r="E483" s="26"/>
      <c r="F483" s="26"/>
      <c r="G483" s="27"/>
      <c r="H483" s="25"/>
      <c r="I483" s="26">
        <f t="shared" si="22"/>
        <v>0</v>
      </c>
      <c r="J483" s="89" t="str">
        <f t="shared" si="23"/>
        <v xml:space="preserve"> </v>
      </c>
      <c r="K483" s="25"/>
    </row>
    <row r="484" spans="1:11" x14ac:dyDescent="0.2">
      <c r="A484" s="24"/>
      <c r="B484" s="25"/>
      <c r="C484" s="25" t="str">
        <f t="shared" si="21"/>
        <v xml:space="preserve"> </v>
      </c>
      <c r="D484" s="26"/>
      <c r="E484" s="26"/>
      <c r="F484" s="26"/>
      <c r="G484" s="27"/>
      <c r="H484" s="25"/>
      <c r="I484" s="26">
        <f t="shared" si="22"/>
        <v>0</v>
      </c>
      <c r="J484" s="89" t="str">
        <f t="shared" si="23"/>
        <v xml:space="preserve"> </v>
      </c>
      <c r="K484" s="25"/>
    </row>
    <row r="485" spans="1:11" x14ac:dyDescent="0.2">
      <c r="A485" s="24"/>
      <c r="B485" s="25"/>
      <c r="C485" s="25" t="str">
        <f t="shared" si="21"/>
        <v xml:space="preserve"> </v>
      </c>
      <c r="D485" s="26"/>
      <c r="E485" s="26"/>
      <c r="F485" s="26"/>
      <c r="G485" s="27"/>
      <c r="H485" s="25"/>
      <c r="I485" s="26">
        <f t="shared" si="22"/>
        <v>0</v>
      </c>
      <c r="J485" s="89" t="str">
        <f t="shared" si="23"/>
        <v xml:space="preserve"> </v>
      </c>
      <c r="K485" s="25"/>
    </row>
    <row r="486" spans="1:11" x14ac:dyDescent="0.2">
      <c r="A486" s="24"/>
      <c r="B486" s="25"/>
      <c r="C486" s="25" t="str">
        <f t="shared" si="21"/>
        <v xml:space="preserve"> </v>
      </c>
      <c r="D486" s="26"/>
      <c r="E486" s="26"/>
      <c r="F486" s="26"/>
      <c r="G486" s="27"/>
      <c r="H486" s="25"/>
      <c r="I486" s="26">
        <f t="shared" si="22"/>
        <v>0</v>
      </c>
      <c r="J486" s="89" t="str">
        <f t="shared" si="23"/>
        <v xml:space="preserve"> </v>
      </c>
      <c r="K486" s="25"/>
    </row>
    <row r="487" spans="1:11" x14ac:dyDescent="0.2">
      <c r="A487" s="24"/>
      <c r="B487" s="25"/>
      <c r="C487" s="25" t="str">
        <f t="shared" si="21"/>
        <v xml:space="preserve"> </v>
      </c>
      <c r="D487" s="26"/>
      <c r="E487" s="26"/>
      <c r="F487" s="26"/>
      <c r="G487" s="27"/>
      <c r="H487" s="25"/>
      <c r="I487" s="26">
        <f t="shared" si="22"/>
        <v>0</v>
      </c>
      <c r="J487" s="89" t="str">
        <f t="shared" si="23"/>
        <v xml:space="preserve"> </v>
      </c>
      <c r="K487" s="25"/>
    </row>
    <row r="488" spans="1:11" x14ac:dyDescent="0.2">
      <c r="A488" s="24"/>
      <c r="B488" s="25"/>
      <c r="C488" s="25" t="str">
        <f t="shared" si="21"/>
        <v xml:space="preserve"> </v>
      </c>
      <c r="D488" s="26"/>
      <c r="E488" s="26"/>
      <c r="F488" s="26"/>
      <c r="G488" s="27"/>
      <c r="H488" s="25"/>
      <c r="I488" s="26">
        <f t="shared" si="22"/>
        <v>0</v>
      </c>
      <c r="J488" s="89" t="str">
        <f t="shared" si="23"/>
        <v xml:space="preserve"> </v>
      </c>
      <c r="K488" s="25"/>
    </row>
    <row r="489" spans="1:11" x14ac:dyDescent="0.2">
      <c r="A489" s="24"/>
      <c r="B489" s="25"/>
      <c r="C489" s="25" t="str">
        <f t="shared" si="21"/>
        <v xml:space="preserve"> </v>
      </c>
      <c r="D489" s="26"/>
      <c r="E489" s="26"/>
      <c r="F489" s="26"/>
      <c r="G489" s="27"/>
      <c r="H489" s="25"/>
      <c r="I489" s="26">
        <f t="shared" si="22"/>
        <v>0</v>
      </c>
      <c r="J489" s="89" t="str">
        <f t="shared" si="23"/>
        <v xml:space="preserve"> </v>
      </c>
      <c r="K489" s="25"/>
    </row>
    <row r="490" spans="1:11" x14ac:dyDescent="0.2">
      <c r="A490" s="24"/>
      <c r="B490" s="25"/>
      <c r="C490" s="25" t="str">
        <f t="shared" si="21"/>
        <v xml:space="preserve"> </v>
      </c>
      <c r="D490" s="26"/>
      <c r="E490" s="26"/>
      <c r="F490" s="26"/>
      <c r="G490" s="27"/>
      <c r="H490" s="25"/>
      <c r="I490" s="26">
        <f t="shared" si="22"/>
        <v>0</v>
      </c>
      <c r="J490" s="89" t="str">
        <f t="shared" si="23"/>
        <v xml:space="preserve"> </v>
      </c>
      <c r="K490" s="25"/>
    </row>
    <row r="491" spans="1:11" x14ac:dyDescent="0.2">
      <c r="A491" s="24"/>
      <c r="B491" s="25"/>
      <c r="C491" s="25" t="str">
        <f t="shared" si="21"/>
        <v xml:space="preserve"> </v>
      </c>
      <c r="D491" s="26"/>
      <c r="E491" s="26"/>
      <c r="F491" s="26"/>
      <c r="G491" s="27"/>
      <c r="H491" s="25"/>
      <c r="I491" s="26">
        <f t="shared" si="22"/>
        <v>0</v>
      </c>
      <c r="J491" s="89" t="str">
        <f t="shared" si="23"/>
        <v xml:space="preserve"> </v>
      </c>
      <c r="K491" s="25"/>
    </row>
    <row r="492" spans="1:11" x14ac:dyDescent="0.2">
      <c r="A492" s="24"/>
      <c r="B492" s="25"/>
      <c r="C492" s="25" t="str">
        <f t="shared" si="21"/>
        <v xml:space="preserve"> </v>
      </c>
      <c r="D492" s="26"/>
      <c r="E492" s="26"/>
      <c r="F492" s="26"/>
      <c r="G492" s="27"/>
      <c r="H492" s="25"/>
      <c r="I492" s="26">
        <f t="shared" si="22"/>
        <v>0</v>
      </c>
      <c r="J492" s="89" t="str">
        <f t="shared" si="23"/>
        <v xml:space="preserve"> </v>
      </c>
      <c r="K492" s="25"/>
    </row>
    <row r="493" spans="1:11" x14ac:dyDescent="0.2">
      <c r="A493" s="24"/>
      <c r="B493" s="25"/>
      <c r="C493" s="25" t="str">
        <f t="shared" si="21"/>
        <v xml:space="preserve"> </v>
      </c>
      <c r="D493" s="26"/>
      <c r="E493" s="26"/>
      <c r="F493" s="26"/>
      <c r="G493" s="27"/>
      <c r="H493" s="25"/>
      <c r="I493" s="26">
        <f t="shared" si="22"/>
        <v>0</v>
      </c>
      <c r="J493" s="89" t="str">
        <f t="shared" si="23"/>
        <v xml:space="preserve"> </v>
      </c>
      <c r="K493" s="25"/>
    </row>
    <row r="494" spans="1:11" x14ac:dyDescent="0.2">
      <c r="A494" s="24"/>
      <c r="B494" s="25"/>
      <c r="C494" s="25" t="str">
        <f t="shared" si="21"/>
        <v xml:space="preserve"> </v>
      </c>
      <c r="D494" s="26"/>
      <c r="E494" s="26"/>
      <c r="F494" s="26"/>
      <c r="G494" s="27"/>
      <c r="H494" s="25"/>
      <c r="I494" s="26">
        <f t="shared" si="22"/>
        <v>0</v>
      </c>
      <c r="J494" s="89" t="str">
        <f t="shared" si="23"/>
        <v xml:space="preserve"> </v>
      </c>
      <c r="K494" s="25"/>
    </row>
    <row r="495" spans="1:11" x14ac:dyDescent="0.2">
      <c r="A495" s="24"/>
      <c r="B495" s="25"/>
      <c r="C495" s="25" t="str">
        <f t="shared" si="21"/>
        <v xml:space="preserve"> </v>
      </c>
      <c r="D495" s="26"/>
      <c r="E495" s="26"/>
      <c r="F495" s="26"/>
      <c r="G495" s="27"/>
      <c r="H495" s="25"/>
      <c r="I495" s="26">
        <f t="shared" si="22"/>
        <v>0</v>
      </c>
      <c r="J495" s="89" t="str">
        <f t="shared" si="23"/>
        <v xml:space="preserve"> </v>
      </c>
      <c r="K495" s="25"/>
    </row>
    <row r="496" spans="1:11" x14ac:dyDescent="0.2">
      <c r="A496" s="24"/>
      <c r="B496" s="25"/>
      <c r="C496" s="25" t="str">
        <f t="shared" si="21"/>
        <v xml:space="preserve"> </v>
      </c>
      <c r="D496" s="26"/>
      <c r="E496" s="26"/>
      <c r="F496" s="26"/>
      <c r="G496" s="27"/>
      <c r="H496" s="25"/>
      <c r="I496" s="26">
        <f t="shared" si="22"/>
        <v>0</v>
      </c>
      <c r="J496" s="89" t="str">
        <f t="shared" si="23"/>
        <v xml:space="preserve"> </v>
      </c>
      <c r="K496" s="25"/>
    </row>
    <row r="497" spans="1:11" x14ac:dyDescent="0.2">
      <c r="A497" s="24"/>
      <c r="B497" s="25"/>
      <c r="C497" s="25" t="str">
        <f t="shared" si="21"/>
        <v xml:space="preserve"> </v>
      </c>
      <c r="D497" s="26"/>
      <c r="E497" s="26"/>
      <c r="F497" s="26"/>
      <c r="G497" s="27"/>
      <c r="H497" s="25"/>
      <c r="I497" s="26">
        <f t="shared" si="22"/>
        <v>0</v>
      </c>
      <c r="J497" s="89" t="str">
        <f t="shared" si="23"/>
        <v xml:space="preserve"> </v>
      </c>
      <c r="K497" s="25"/>
    </row>
    <row r="498" spans="1:11" x14ac:dyDescent="0.2">
      <c r="A498" s="24"/>
      <c r="B498" s="25"/>
      <c r="C498" s="25" t="str">
        <f t="shared" si="21"/>
        <v xml:space="preserve"> </v>
      </c>
      <c r="D498" s="26"/>
      <c r="E498" s="26"/>
      <c r="F498" s="26"/>
      <c r="G498" s="27"/>
      <c r="H498" s="25"/>
      <c r="I498" s="26">
        <f t="shared" si="22"/>
        <v>0</v>
      </c>
      <c r="J498" s="89" t="str">
        <f t="shared" si="23"/>
        <v xml:space="preserve"> </v>
      </c>
      <c r="K498" s="25"/>
    </row>
    <row r="499" spans="1:11" x14ac:dyDescent="0.2">
      <c r="A499" s="24"/>
      <c r="B499" s="25"/>
      <c r="C499" s="25" t="str">
        <f t="shared" si="21"/>
        <v xml:space="preserve"> </v>
      </c>
      <c r="D499" s="26"/>
      <c r="E499" s="26"/>
      <c r="F499" s="26"/>
      <c r="G499" s="27"/>
      <c r="H499" s="25"/>
      <c r="I499" s="26">
        <f t="shared" si="22"/>
        <v>0</v>
      </c>
      <c r="J499" s="89" t="str">
        <f t="shared" si="23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150</v>
      </c>
      <c r="E500" s="28">
        <f>SUM(E15:E499)</f>
        <v>150</v>
      </c>
      <c r="F500" s="28">
        <f>D500-E500</f>
        <v>0</v>
      </c>
      <c r="H500" s="35" t="s">
        <v>13</v>
      </c>
      <c r="I500" s="34">
        <f>SUM(I15:I499)</f>
        <v>17.5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CC5-4903-1748-B780-54CAE9D9D848}">
  <dimension ref="A1:N670"/>
  <sheetViews>
    <sheetView zoomScale="134" zoomScaleNormal="100" zoomScalePageLayoutView="113" workbookViewId="0">
      <selection activeCell="J15" sqref="J15:K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1242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1243</v>
      </c>
      <c r="B7" s="5"/>
      <c r="C7" s="5"/>
      <c r="D7" s="23"/>
      <c r="E7" s="18"/>
      <c r="F7" s="18"/>
      <c r="G7" s="6"/>
    </row>
    <row r="8" spans="1:11" ht="17" x14ac:dyDescent="0.25">
      <c r="A8" s="56" t="s">
        <v>1244</v>
      </c>
      <c r="B8" s="4"/>
      <c r="C8" s="4"/>
      <c r="D8" s="23"/>
      <c r="E8" s="18"/>
      <c r="F8" s="18"/>
      <c r="G8" s="6"/>
    </row>
    <row r="9" spans="1:11" ht="17" x14ac:dyDescent="0.25">
      <c r="A9" s="13" t="s">
        <v>1245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0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45344</v>
      </c>
      <c r="B15" s="25">
        <v>1057850</v>
      </c>
      <c r="C15" s="25">
        <f ca="1">IF(B15&gt;0,45-($G$3-A15)," ")</f>
        <v>-69</v>
      </c>
      <c r="D15" s="26">
        <v>150</v>
      </c>
      <c r="E15" s="26">
        <v>150</v>
      </c>
      <c r="F15" s="26">
        <f>D15-E15</f>
        <v>0</v>
      </c>
      <c r="G15" s="49" t="s">
        <v>1246</v>
      </c>
      <c r="H15" s="25">
        <v>175</v>
      </c>
      <c r="I15" s="26">
        <f>H15-D15</f>
        <v>25</v>
      </c>
      <c r="J15" s="89" t="str">
        <f t="shared" ref="J15:J78" si="0">IF(K15&gt;0,$E$14," ")</f>
        <v>PAGO RECIBIDO</v>
      </c>
      <c r="K15" s="25" t="s">
        <v>1270</v>
      </c>
    </row>
    <row r="16" spans="1:11" ht="26" x14ac:dyDescent="0.2">
      <c r="A16" s="24">
        <v>45344</v>
      </c>
      <c r="B16" s="25">
        <v>1057851</v>
      </c>
      <c r="C16" s="25">
        <f t="shared" ref="C16:C79" ca="1" si="1">IF(B16&gt;0,45-($G$3-A16)," ")</f>
        <v>-69</v>
      </c>
      <c r="D16" s="26">
        <v>280</v>
      </c>
      <c r="E16" s="26">
        <v>280</v>
      </c>
      <c r="F16" s="26" t="str">
        <f ca="1">IF(C16&gt;0,(F15+D16-E16)," ")</f>
        <v xml:space="preserve"> </v>
      </c>
      <c r="G16" s="49" t="s">
        <v>1247</v>
      </c>
      <c r="H16" s="25">
        <v>300</v>
      </c>
      <c r="I16" s="26">
        <f t="shared" ref="I16:I79" si="2">H16-D16</f>
        <v>20</v>
      </c>
      <c r="J16" s="89" t="str">
        <f t="shared" si="0"/>
        <v>PAGO RECIBIDO</v>
      </c>
      <c r="K16" s="25" t="s">
        <v>1270</v>
      </c>
    </row>
    <row r="17" spans="1:11" x14ac:dyDescent="0.2">
      <c r="A17" s="24"/>
      <c r="B17" s="25"/>
      <c r="C17" s="25" t="str">
        <f t="shared" si="1"/>
        <v xml:space="preserve"> </v>
      </c>
      <c r="D17" s="26"/>
      <c r="E17" s="26"/>
      <c r="F17" s="26"/>
      <c r="G17" s="49"/>
      <c r="H17" s="25"/>
      <c r="I17" s="26">
        <f t="shared" si="2"/>
        <v>0</v>
      </c>
      <c r="J17" s="89" t="str">
        <f t="shared" si="0"/>
        <v xml:space="preserve"> </v>
      </c>
      <c r="K17" s="25"/>
    </row>
    <row r="18" spans="1:11" x14ac:dyDescent="0.2">
      <c r="A18" s="24"/>
      <c r="B18" s="25"/>
      <c r="C18" s="25" t="str">
        <f t="shared" si="1"/>
        <v xml:space="preserve"> </v>
      </c>
      <c r="D18" s="26"/>
      <c r="E18" s="26"/>
      <c r="F18" s="26"/>
      <c r="G18" s="49"/>
      <c r="H18" s="25"/>
      <c r="I18" s="26">
        <f t="shared" si="2"/>
        <v>0</v>
      </c>
      <c r="J18" s="89" t="str">
        <f t="shared" si="0"/>
        <v xml:space="preserve"> </v>
      </c>
      <c r="K18" s="25"/>
    </row>
    <row r="19" spans="1:11" x14ac:dyDescent="0.2">
      <c r="A19" s="24"/>
      <c r="B19" s="25"/>
      <c r="C19" s="25" t="str">
        <f t="shared" si="1"/>
        <v xml:space="preserve"> </v>
      </c>
      <c r="D19" s="26"/>
      <c r="E19" s="26"/>
      <c r="F19" s="26"/>
      <c r="G19" s="49"/>
      <c r="H19" s="25"/>
      <c r="I19" s="26">
        <f t="shared" si="2"/>
        <v>0</v>
      </c>
      <c r="J19" s="89" t="str">
        <f t="shared" si="0"/>
        <v xml:space="preserve"> </v>
      </c>
      <c r="K19" s="25"/>
    </row>
    <row r="20" spans="1:11" x14ac:dyDescent="0.2">
      <c r="A20" s="24"/>
      <c r="B20" s="25"/>
      <c r="C20" s="25" t="str">
        <f t="shared" si="1"/>
        <v xml:space="preserve"> </v>
      </c>
      <c r="D20" s="26"/>
      <c r="E20" s="26"/>
      <c r="F20" s="26"/>
      <c r="G20" s="49"/>
      <c r="H20" s="25"/>
      <c r="I20" s="26">
        <f t="shared" si="2"/>
        <v>0</v>
      </c>
      <c r="J20" s="89" t="str">
        <f t="shared" si="0"/>
        <v xml:space="preserve"> </v>
      </c>
      <c r="K20" s="25"/>
    </row>
    <row r="21" spans="1:11" x14ac:dyDescent="0.2">
      <c r="A21" s="24"/>
      <c r="B21" s="25"/>
      <c r="C21" s="25" t="str">
        <f t="shared" si="1"/>
        <v xml:space="preserve"> </v>
      </c>
      <c r="D21" s="26"/>
      <c r="E21" s="26"/>
      <c r="F21" s="26"/>
      <c r="G21" s="49"/>
      <c r="H21" s="25"/>
      <c r="I21" s="26">
        <f t="shared" si="2"/>
        <v>0</v>
      </c>
      <c r="J21" s="89" t="str">
        <f t="shared" si="0"/>
        <v xml:space="preserve"> </v>
      </c>
      <c r="K21" s="25"/>
    </row>
    <row r="22" spans="1:11" x14ac:dyDescent="0.2">
      <c r="A22" s="24"/>
      <c r="B22" s="25"/>
      <c r="C22" s="25" t="str">
        <f t="shared" si="1"/>
        <v xml:space="preserve"> </v>
      </c>
      <c r="D22" s="26"/>
      <c r="E22" s="26"/>
      <c r="F22" s="26"/>
      <c r="G22" s="49"/>
      <c r="H22" s="25"/>
      <c r="I22" s="26">
        <f t="shared" si="2"/>
        <v>0</v>
      </c>
      <c r="J22" s="89" t="str">
        <f t="shared" si="0"/>
        <v xml:space="preserve"> </v>
      </c>
      <c r="K22" s="25"/>
    </row>
    <row r="23" spans="1:11" x14ac:dyDescent="0.2">
      <c r="A23" s="24"/>
      <c r="B23" s="25"/>
      <c r="C23" s="25" t="str">
        <f t="shared" si="1"/>
        <v xml:space="preserve"> </v>
      </c>
      <c r="D23" s="26"/>
      <c r="E23" s="26"/>
      <c r="F23" s="26"/>
      <c r="G23" s="49"/>
      <c r="H23" s="25"/>
      <c r="I23" s="26">
        <f t="shared" si="2"/>
        <v>0</v>
      </c>
      <c r="J23" s="89" t="str">
        <f t="shared" si="0"/>
        <v xml:space="preserve"> </v>
      </c>
      <c r="K23" s="25"/>
    </row>
    <row r="24" spans="1:11" x14ac:dyDescent="0.2">
      <c r="A24" s="24"/>
      <c r="B24" s="25"/>
      <c r="C24" s="25" t="str">
        <f t="shared" si="1"/>
        <v xml:space="preserve"> </v>
      </c>
      <c r="D24" s="26"/>
      <c r="E24" s="26"/>
      <c r="F24" s="26"/>
      <c r="G24" s="49"/>
      <c r="H24" s="25"/>
      <c r="I24" s="26">
        <f t="shared" si="2"/>
        <v>0</v>
      </c>
      <c r="J24" s="89" t="str">
        <f t="shared" si="0"/>
        <v xml:space="preserve"> </v>
      </c>
      <c r="K24" s="25"/>
    </row>
    <row r="25" spans="1:11" x14ac:dyDescent="0.2">
      <c r="A25" s="24"/>
      <c r="B25" s="25"/>
      <c r="C25" s="25" t="str">
        <f t="shared" si="1"/>
        <v xml:space="preserve"> </v>
      </c>
      <c r="D25" s="26"/>
      <c r="E25" s="26"/>
      <c r="F25" s="26"/>
      <c r="G25" s="49"/>
      <c r="H25" s="25"/>
      <c r="I25" s="26">
        <f t="shared" si="2"/>
        <v>0</v>
      </c>
      <c r="J25" s="89" t="str">
        <f t="shared" si="0"/>
        <v xml:space="preserve"> </v>
      </c>
      <c r="K25" s="25"/>
    </row>
    <row r="26" spans="1:11" x14ac:dyDescent="0.2">
      <c r="A26" s="24"/>
      <c r="B26" s="25"/>
      <c r="C26" s="25" t="str">
        <f t="shared" si="1"/>
        <v xml:space="preserve"> </v>
      </c>
      <c r="D26" s="26"/>
      <c r="E26" s="26"/>
      <c r="F26" s="26"/>
      <c r="G26" s="49"/>
      <c r="H26" s="25"/>
      <c r="I26" s="26">
        <f t="shared" si="2"/>
        <v>0</v>
      </c>
      <c r="J26" s="89" t="str">
        <f t="shared" si="0"/>
        <v xml:space="preserve"> </v>
      </c>
      <c r="K26" s="25"/>
    </row>
    <row r="27" spans="1:11" x14ac:dyDescent="0.2">
      <c r="A27" s="24"/>
      <c r="B27" s="25"/>
      <c r="C27" s="25" t="str">
        <f t="shared" si="1"/>
        <v xml:space="preserve"> </v>
      </c>
      <c r="D27" s="26"/>
      <c r="E27" s="26"/>
      <c r="F27" s="26"/>
      <c r="G27" s="49"/>
      <c r="H27" s="25"/>
      <c r="I27" s="26">
        <f t="shared" si="2"/>
        <v>0</v>
      </c>
      <c r="J27" s="89" t="str">
        <f t="shared" si="0"/>
        <v xml:space="preserve"> </v>
      </c>
      <c r="K27" s="25"/>
    </row>
    <row r="28" spans="1:11" x14ac:dyDescent="0.2">
      <c r="A28" s="24"/>
      <c r="B28" s="25"/>
      <c r="C28" s="25" t="str">
        <f t="shared" si="1"/>
        <v xml:space="preserve"> </v>
      </c>
      <c r="D28" s="26"/>
      <c r="E28" s="26"/>
      <c r="F28" s="26"/>
      <c r="G28" s="49"/>
      <c r="H28" s="25"/>
      <c r="I28" s="26">
        <f t="shared" si="2"/>
        <v>0</v>
      </c>
      <c r="J28" s="89" t="str">
        <f t="shared" si="0"/>
        <v xml:space="preserve"> </v>
      </c>
      <c r="K28" s="25"/>
    </row>
    <row r="29" spans="1:11" x14ac:dyDescent="0.2">
      <c r="A29" s="24"/>
      <c r="B29" s="25"/>
      <c r="C29" s="25" t="str">
        <f t="shared" si="1"/>
        <v xml:space="preserve"> </v>
      </c>
      <c r="D29" s="26"/>
      <c r="E29" s="26"/>
      <c r="F29" s="26"/>
      <c r="G29" s="49"/>
      <c r="H29" s="25"/>
      <c r="I29" s="26">
        <f t="shared" si="2"/>
        <v>0</v>
      </c>
      <c r="J29" s="89" t="str">
        <f t="shared" si="0"/>
        <v xml:space="preserve"> </v>
      </c>
      <c r="K29" s="25"/>
    </row>
    <row r="30" spans="1:11" x14ac:dyDescent="0.2">
      <c r="A30" s="24"/>
      <c r="B30" s="25"/>
      <c r="C30" s="25" t="str">
        <f t="shared" si="1"/>
        <v xml:space="preserve"> </v>
      </c>
      <c r="D30" s="26"/>
      <c r="E30" s="26"/>
      <c r="F30" s="26"/>
      <c r="G30" s="49"/>
      <c r="H30" s="25"/>
      <c r="I30" s="26">
        <f t="shared" si="2"/>
        <v>0</v>
      </c>
      <c r="J30" s="89" t="str">
        <f t="shared" si="0"/>
        <v xml:space="preserve"> </v>
      </c>
      <c r="K30" s="25"/>
    </row>
    <row r="31" spans="1:11" x14ac:dyDescent="0.2">
      <c r="A31" s="24"/>
      <c r="B31" s="25"/>
      <c r="C31" s="25" t="str">
        <f t="shared" si="1"/>
        <v xml:space="preserve"> </v>
      </c>
      <c r="D31" s="26"/>
      <c r="E31" s="26"/>
      <c r="F31" s="26"/>
      <c r="G31" s="49"/>
      <c r="H31" s="25"/>
      <c r="I31" s="26">
        <f t="shared" si="2"/>
        <v>0</v>
      </c>
      <c r="J31" s="89" t="str">
        <f t="shared" si="0"/>
        <v xml:space="preserve"> </v>
      </c>
      <c r="K31" s="25"/>
    </row>
    <row r="32" spans="1:11" x14ac:dyDescent="0.2">
      <c r="A32" s="24"/>
      <c r="B32" s="25"/>
      <c r="C32" s="25" t="str">
        <f t="shared" si="1"/>
        <v xml:space="preserve"> </v>
      </c>
      <c r="D32" s="26"/>
      <c r="E32" s="26"/>
      <c r="F32" s="26"/>
      <c r="G32" s="49"/>
      <c r="H32" s="25"/>
      <c r="I32" s="26">
        <f t="shared" si="2"/>
        <v>0</v>
      </c>
      <c r="J32" s="89" t="str">
        <f t="shared" si="0"/>
        <v xml:space="preserve"> </v>
      </c>
      <c r="K32" s="25"/>
    </row>
    <row r="33" spans="1:11" x14ac:dyDescent="0.2">
      <c r="A33" s="24"/>
      <c r="B33" s="25"/>
      <c r="C33" s="25" t="str">
        <f t="shared" si="1"/>
        <v xml:space="preserve"> </v>
      </c>
      <c r="D33" s="26"/>
      <c r="E33" s="26"/>
      <c r="F33" s="26"/>
      <c r="G33" s="49"/>
      <c r="H33" s="25"/>
      <c r="I33" s="26">
        <f t="shared" si="2"/>
        <v>0</v>
      </c>
      <c r="J33" s="89" t="str">
        <f t="shared" si="0"/>
        <v xml:space="preserve"> </v>
      </c>
      <c r="K33" s="25"/>
    </row>
    <row r="34" spans="1:11" x14ac:dyDescent="0.2">
      <c r="A34" s="24"/>
      <c r="B34" s="25"/>
      <c r="C34" s="25" t="str">
        <f t="shared" si="1"/>
        <v xml:space="preserve"> </v>
      </c>
      <c r="D34" s="26"/>
      <c r="E34" s="26"/>
      <c r="F34" s="26"/>
      <c r="G34" s="49"/>
      <c r="H34" s="25"/>
      <c r="I34" s="26">
        <f t="shared" si="2"/>
        <v>0</v>
      </c>
      <c r="J34" s="89" t="str">
        <f t="shared" si="0"/>
        <v xml:space="preserve"> </v>
      </c>
      <c r="K34" s="25"/>
    </row>
    <row r="35" spans="1:11" x14ac:dyDescent="0.2">
      <c r="A35" s="24"/>
      <c r="B35" s="25"/>
      <c r="C35" s="25" t="str">
        <f t="shared" si="1"/>
        <v xml:space="preserve"> </v>
      </c>
      <c r="D35" s="26"/>
      <c r="E35" s="26"/>
      <c r="F35" s="26"/>
      <c r="G35" s="49"/>
      <c r="H35" s="25"/>
      <c r="I35" s="26">
        <f t="shared" si="2"/>
        <v>0</v>
      </c>
      <c r="J35" s="89" t="str">
        <f t="shared" si="0"/>
        <v xml:space="preserve"> </v>
      </c>
      <c r="K35" s="25"/>
    </row>
    <row r="36" spans="1:11" x14ac:dyDescent="0.2">
      <c r="A36" s="24"/>
      <c r="B36" s="25"/>
      <c r="C36" s="25" t="str">
        <f t="shared" si="1"/>
        <v xml:space="preserve"> </v>
      </c>
      <c r="D36" s="26"/>
      <c r="E36" s="26"/>
      <c r="F36" s="26"/>
      <c r="G36" s="49"/>
      <c r="H36" s="25"/>
      <c r="I36" s="26">
        <f t="shared" si="2"/>
        <v>0</v>
      </c>
      <c r="J36" s="89" t="str">
        <f t="shared" si="0"/>
        <v xml:space="preserve"> </v>
      </c>
      <c r="K36" s="25"/>
    </row>
    <row r="37" spans="1:11" x14ac:dyDescent="0.2">
      <c r="A37" s="24"/>
      <c r="B37" s="25"/>
      <c r="C37" s="25" t="str">
        <f t="shared" si="1"/>
        <v xml:space="preserve"> </v>
      </c>
      <c r="D37" s="26"/>
      <c r="E37" s="26"/>
      <c r="F37" s="26"/>
      <c r="G37" s="49"/>
      <c r="H37" s="25"/>
      <c r="I37" s="26">
        <f t="shared" si="2"/>
        <v>0</v>
      </c>
      <c r="J37" s="89" t="str">
        <f t="shared" si="0"/>
        <v xml:space="preserve"> </v>
      </c>
      <c r="K37" s="25"/>
    </row>
    <row r="38" spans="1:11" x14ac:dyDescent="0.2">
      <c r="A38" s="24"/>
      <c r="B38" s="25"/>
      <c r="C38" s="25" t="str">
        <f t="shared" si="1"/>
        <v xml:space="preserve"> </v>
      </c>
      <c r="D38" s="26"/>
      <c r="E38" s="26"/>
      <c r="F38" s="26"/>
      <c r="G38" s="49"/>
      <c r="H38" s="25"/>
      <c r="I38" s="26">
        <f t="shared" si="2"/>
        <v>0</v>
      </c>
      <c r="J38" s="89" t="str">
        <f t="shared" si="0"/>
        <v xml:space="preserve"> </v>
      </c>
      <c r="K38" s="25"/>
    </row>
    <row r="39" spans="1:11" x14ac:dyDescent="0.2">
      <c r="A39" s="24"/>
      <c r="B39" s="25"/>
      <c r="C39" s="25" t="str">
        <f t="shared" si="1"/>
        <v xml:space="preserve"> </v>
      </c>
      <c r="D39" s="26"/>
      <c r="E39" s="26"/>
      <c r="F39" s="26"/>
      <c r="G39" s="49"/>
      <c r="H39" s="25"/>
      <c r="I39" s="26">
        <f t="shared" si="2"/>
        <v>0</v>
      </c>
      <c r="J39" s="89" t="str">
        <f t="shared" si="0"/>
        <v xml:space="preserve"> </v>
      </c>
      <c r="K39" s="25"/>
    </row>
    <row r="40" spans="1:11" x14ac:dyDescent="0.2">
      <c r="A40" s="24"/>
      <c r="B40" s="25"/>
      <c r="C40" s="25" t="str">
        <f t="shared" si="1"/>
        <v xml:space="preserve"> </v>
      </c>
      <c r="D40" s="26"/>
      <c r="E40" s="26"/>
      <c r="F40" s="26"/>
      <c r="G40" s="49"/>
      <c r="H40" s="25"/>
      <c r="I40" s="26">
        <f t="shared" si="2"/>
        <v>0</v>
      </c>
      <c r="J40" s="89" t="str">
        <f t="shared" si="0"/>
        <v xml:space="preserve"> </v>
      </c>
      <c r="K40" s="25"/>
    </row>
    <row r="41" spans="1:11" x14ac:dyDescent="0.2">
      <c r="A41" s="24"/>
      <c r="B41" s="25"/>
      <c r="C41" s="25" t="str">
        <f t="shared" si="1"/>
        <v xml:space="preserve"> </v>
      </c>
      <c r="D41" s="26"/>
      <c r="E41" s="26"/>
      <c r="F41" s="26"/>
      <c r="G41" s="49"/>
      <c r="H41" s="25"/>
      <c r="I41" s="26">
        <f t="shared" si="2"/>
        <v>0</v>
      </c>
      <c r="J41" s="89" t="str">
        <f t="shared" si="0"/>
        <v xml:space="preserve"> </v>
      </c>
      <c r="K41" s="25"/>
    </row>
    <row r="42" spans="1:11" x14ac:dyDescent="0.2">
      <c r="A42" s="24"/>
      <c r="B42" s="25"/>
      <c r="C42" s="25" t="str">
        <f t="shared" si="1"/>
        <v xml:space="preserve"> </v>
      </c>
      <c r="D42" s="26"/>
      <c r="E42" s="26"/>
      <c r="F42" s="26"/>
      <c r="G42" s="49"/>
      <c r="H42" s="25"/>
      <c r="I42" s="26">
        <f t="shared" si="2"/>
        <v>0</v>
      </c>
      <c r="J42" s="89" t="str">
        <f t="shared" si="0"/>
        <v xml:space="preserve"> </v>
      </c>
      <c r="K42" s="25"/>
    </row>
    <row r="43" spans="1:11" x14ac:dyDescent="0.2">
      <c r="A43" s="24"/>
      <c r="B43" s="25"/>
      <c r="C43" s="25" t="str">
        <f t="shared" si="1"/>
        <v xml:space="preserve"> </v>
      </c>
      <c r="D43" s="26"/>
      <c r="E43" s="26"/>
      <c r="F43" s="26"/>
      <c r="G43" s="49"/>
      <c r="H43" s="25"/>
      <c r="I43" s="26">
        <f t="shared" si="2"/>
        <v>0</v>
      </c>
      <c r="J43" s="89" t="str">
        <f t="shared" si="0"/>
        <v xml:space="preserve"> </v>
      </c>
      <c r="K43" s="25"/>
    </row>
    <row r="44" spans="1:11" x14ac:dyDescent="0.2">
      <c r="A44" s="24"/>
      <c r="B44" s="25"/>
      <c r="C44" s="25" t="str">
        <f t="shared" si="1"/>
        <v xml:space="preserve"> </v>
      </c>
      <c r="D44" s="26"/>
      <c r="E44" s="26"/>
      <c r="F44" s="26"/>
      <c r="G44" s="49"/>
      <c r="H44" s="25"/>
      <c r="I44" s="26">
        <f t="shared" si="2"/>
        <v>0</v>
      </c>
      <c r="J44" s="89" t="str">
        <f t="shared" si="0"/>
        <v xml:space="preserve"> </v>
      </c>
      <c r="K44" s="25"/>
    </row>
    <row r="45" spans="1:11" x14ac:dyDescent="0.2">
      <c r="A45" s="24"/>
      <c r="B45" s="25"/>
      <c r="C45" s="25" t="str">
        <f t="shared" si="1"/>
        <v xml:space="preserve"> </v>
      </c>
      <c r="D45" s="26"/>
      <c r="E45" s="26"/>
      <c r="F45" s="26"/>
      <c r="G45" s="49"/>
      <c r="H45" s="25"/>
      <c r="I45" s="26">
        <f t="shared" si="2"/>
        <v>0</v>
      </c>
      <c r="J45" s="89" t="str">
        <f t="shared" si="0"/>
        <v xml:space="preserve"> </v>
      </c>
      <c r="K45" s="25"/>
    </row>
    <row r="46" spans="1:11" x14ac:dyDescent="0.2">
      <c r="A46" s="24"/>
      <c r="B46" s="25"/>
      <c r="C46" s="25" t="str">
        <f t="shared" si="1"/>
        <v xml:space="preserve"> </v>
      </c>
      <c r="D46" s="26"/>
      <c r="E46" s="26"/>
      <c r="F46" s="26"/>
      <c r="G46" s="27"/>
      <c r="H46" s="25"/>
      <c r="I46" s="26">
        <f t="shared" si="2"/>
        <v>0</v>
      </c>
      <c r="J46" s="89" t="str">
        <f t="shared" si="0"/>
        <v xml:space="preserve"> </v>
      </c>
      <c r="K46" s="25"/>
    </row>
    <row r="47" spans="1:11" x14ac:dyDescent="0.2">
      <c r="A47" s="24"/>
      <c r="B47" s="25"/>
      <c r="C47" s="25" t="str">
        <f t="shared" si="1"/>
        <v xml:space="preserve"> </v>
      </c>
      <c r="D47" s="26"/>
      <c r="E47" s="26"/>
      <c r="F47" s="26"/>
      <c r="G47" s="27"/>
      <c r="H47" s="25"/>
      <c r="I47" s="26">
        <f t="shared" si="2"/>
        <v>0</v>
      </c>
      <c r="J47" s="89" t="str">
        <f t="shared" si="0"/>
        <v xml:space="preserve"> </v>
      </c>
      <c r="K47" s="25"/>
    </row>
    <row r="48" spans="1:11" x14ac:dyDescent="0.2">
      <c r="A48" s="24"/>
      <c r="B48" s="25"/>
      <c r="C48" s="25" t="str">
        <f t="shared" si="1"/>
        <v xml:space="preserve"> </v>
      </c>
      <c r="D48" s="26"/>
      <c r="E48" s="26"/>
      <c r="F48" s="26"/>
      <c r="G48" s="27"/>
      <c r="H48" s="25"/>
      <c r="I48" s="26">
        <f t="shared" si="2"/>
        <v>0</v>
      </c>
      <c r="J48" s="89" t="str">
        <f t="shared" si="0"/>
        <v xml:space="preserve"> </v>
      </c>
      <c r="K48" s="25"/>
    </row>
    <row r="49" spans="1:11" x14ac:dyDescent="0.2">
      <c r="A49" s="24"/>
      <c r="B49" s="25"/>
      <c r="C49" s="25" t="str">
        <f t="shared" si="1"/>
        <v xml:space="preserve"> </v>
      </c>
      <c r="D49" s="26"/>
      <c r="E49" s="26"/>
      <c r="F49" s="26"/>
      <c r="G49" s="27"/>
      <c r="H49" s="25"/>
      <c r="I49" s="26">
        <f t="shared" si="2"/>
        <v>0</v>
      </c>
      <c r="J49" s="89" t="str">
        <f t="shared" si="0"/>
        <v xml:space="preserve"> </v>
      </c>
      <c r="K49" s="25"/>
    </row>
    <row r="50" spans="1:11" x14ac:dyDescent="0.2">
      <c r="A50" s="24"/>
      <c r="B50" s="25"/>
      <c r="C50" s="25" t="str">
        <f t="shared" si="1"/>
        <v xml:space="preserve"> </v>
      </c>
      <c r="D50" s="26"/>
      <c r="E50" s="26"/>
      <c r="F50" s="26"/>
      <c r="G50" s="27"/>
      <c r="H50" s="25"/>
      <c r="I50" s="26">
        <f t="shared" si="2"/>
        <v>0</v>
      </c>
      <c r="J50" s="89" t="str">
        <f t="shared" si="0"/>
        <v xml:space="preserve"> </v>
      </c>
      <c r="K50" s="25"/>
    </row>
    <row r="51" spans="1:11" x14ac:dyDescent="0.2">
      <c r="A51" s="24"/>
      <c r="B51" s="25"/>
      <c r="C51" s="25" t="str">
        <f t="shared" si="1"/>
        <v xml:space="preserve"> </v>
      </c>
      <c r="D51" s="26"/>
      <c r="E51" s="26"/>
      <c r="F51" s="26"/>
      <c r="G51" s="27"/>
      <c r="H51" s="25"/>
      <c r="I51" s="26">
        <f t="shared" si="2"/>
        <v>0</v>
      </c>
      <c r="J51" s="89" t="str">
        <f t="shared" si="0"/>
        <v xml:space="preserve"> </v>
      </c>
      <c r="K51" s="25"/>
    </row>
    <row r="52" spans="1:11" x14ac:dyDescent="0.2">
      <c r="A52" s="24"/>
      <c r="B52" s="25"/>
      <c r="C52" s="25" t="str">
        <f t="shared" si="1"/>
        <v xml:space="preserve"> </v>
      </c>
      <c r="D52" s="26"/>
      <c r="E52" s="26"/>
      <c r="F52" s="26"/>
      <c r="G52" s="27"/>
      <c r="H52" s="25"/>
      <c r="I52" s="26">
        <f t="shared" si="2"/>
        <v>0</v>
      </c>
      <c r="J52" s="89" t="str">
        <f t="shared" si="0"/>
        <v xml:space="preserve"> </v>
      </c>
      <c r="K52" s="25"/>
    </row>
    <row r="53" spans="1:11" x14ac:dyDescent="0.2">
      <c r="A53" s="24"/>
      <c r="B53" s="25"/>
      <c r="C53" s="25" t="str">
        <f t="shared" si="1"/>
        <v xml:space="preserve"> </v>
      </c>
      <c r="D53" s="26"/>
      <c r="E53" s="26"/>
      <c r="F53" s="26"/>
      <c r="G53" s="27"/>
      <c r="H53" s="25"/>
      <c r="I53" s="26">
        <f t="shared" si="2"/>
        <v>0</v>
      </c>
      <c r="J53" s="89" t="str">
        <f t="shared" si="0"/>
        <v xml:space="preserve"> </v>
      </c>
      <c r="K53" s="25"/>
    </row>
    <row r="54" spans="1:11" x14ac:dyDescent="0.2">
      <c r="A54" s="24"/>
      <c r="B54" s="25"/>
      <c r="C54" s="25" t="str">
        <f t="shared" si="1"/>
        <v xml:space="preserve"> </v>
      </c>
      <c r="D54" s="26"/>
      <c r="E54" s="26"/>
      <c r="F54" s="26"/>
      <c r="G54" s="27"/>
      <c r="H54" s="25"/>
      <c r="I54" s="26">
        <f t="shared" si="2"/>
        <v>0</v>
      </c>
      <c r="J54" s="89" t="str">
        <f t="shared" si="0"/>
        <v xml:space="preserve"> </v>
      </c>
      <c r="K54" s="25"/>
    </row>
    <row r="55" spans="1:11" x14ac:dyDescent="0.2">
      <c r="A55" s="24"/>
      <c r="B55" s="25"/>
      <c r="C55" s="25" t="str">
        <f t="shared" si="1"/>
        <v xml:space="preserve"> </v>
      </c>
      <c r="D55" s="26"/>
      <c r="E55" s="26"/>
      <c r="F55" s="26"/>
      <c r="G55" s="27"/>
      <c r="H55" s="25"/>
      <c r="I55" s="26">
        <f t="shared" si="2"/>
        <v>0</v>
      </c>
      <c r="J55" s="89" t="str">
        <f t="shared" si="0"/>
        <v xml:space="preserve"> </v>
      </c>
      <c r="K55" s="25"/>
    </row>
    <row r="56" spans="1:11" x14ac:dyDescent="0.2">
      <c r="A56" s="24"/>
      <c r="B56" s="25"/>
      <c r="C56" s="25" t="str">
        <f t="shared" si="1"/>
        <v xml:space="preserve"> </v>
      </c>
      <c r="D56" s="26"/>
      <c r="E56" s="26"/>
      <c r="F56" s="26"/>
      <c r="G56" s="27"/>
      <c r="H56" s="25"/>
      <c r="I56" s="26">
        <f t="shared" si="2"/>
        <v>0</v>
      </c>
      <c r="J56" s="89" t="str">
        <f t="shared" si="0"/>
        <v xml:space="preserve"> </v>
      </c>
      <c r="K56" s="25"/>
    </row>
    <row r="57" spans="1:11" x14ac:dyDescent="0.2">
      <c r="A57" s="24"/>
      <c r="B57" s="25"/>
      <c r="C57" s="25" t="str">
        <f t="shared" si="1"/>
        <v xml:space="preserve"> </v>
      </c>
      <c r="D57" s="26"/>
      <c r="E57" s="26"/>
      <c r="F57" s="26"/>
      <c r="G57" s="27"/>
      <c r="H57" s="25"/>
      <c r="I57" s="26">
        <f t="shared" si="2"/>
        <v>0</v>
      </c>
      <c r="J57" s="89" t="str">
        <f t="shared" si="0"/>
        <v xml:space="preserve"> </v>
      </c>
      <c r="K57" s="25"/>
    </row>
    <row r="58" spans="1:11" x14ac:dyDescent="0.2">
      <c r="A58" s="24"/>
      <c r="B58" s="25"/>
      <c r="C58" s="25" t="str">
        <f t="shared" si="1"/>
        <v xml:space="preserve"> </v>
      </c>
      <c r="D58" s="26"/>
      <c r="E58" s="26"/>
      <c r="F58" s="26"/>
      <c r="G58" s="27"/>
      <c r="H58" s="25"/>
      <c r="I58" s="26">
        <f t="shared" si="2"/>
        <v>0</v>
      </c>
      <c r="J58" s="89" t="str">
        <f t="shared" si="0"/>
        <v xml:space="preserve"> </v>
      </c>
      <c r="K58" s="25"/>
    </row>
    <row r="59" spans="1:11" x14ac:dyDescent="0.2">
      <c r="A59" s="24"/>
      <c r="B59" s="25"/>
      <c r="C59" s="25" t="str">
        <f t="shared" si="1"/>
        <v xml:space="preserve"> </v>
      </c>
      <c r="D59" s="26"/>
      <c r="E59" s="26"/>
      <c r="F59" s="26"/>
      <c r="G59" s="27"/>
      <c r="H59" s="25"/>
      <c r="I59" s="26">
        <f t="shared" si="2"/>
        <v>0</v>
      </c>
      <c r="J59" s="89" t="str">
        <f t="shared" si="0"/>
        <v xml:space="preserve"> </v>
      </c>
      <c r="K59" s="25"/>
    </row>
    <row r="60" spans="1:11" x14ac:dyDescent="0.2">
      <c r="A60" s="24"/>
      <c r="B60" s="25"/>
      <c r="C60" s="25" t="str">
        <f t="shared" si="1"/>
        <v xml:space="preserve"> </v>
      </c>
      <c r="D60" s="26"/>
      <c r="E60" s="26"/>
      <c r="F60" s="26"/>
      <c r="G60" s="27"/>
      <c r="H60" s="25"/>
      <c r="I60" s="26">
        <f t="shared" si="2"/>
        <v>0</v>
      </c>
      <c r="J60" s="89" t="str">
        <f t="shared" si="0"/>
        <v xml:space="preserve"> </v>
      </c>
      <c r="K60" s="25"/>
    </row>
    <row r="61" spans="1:11" x14ac:dyDescent="0.2">
      <c r="A61" s="24"/>
      <c r="B61" s="25"/>
      <c r="C61" s="25" t="str">
        <f t="shared" si="1"/>
        <v xml:space="preserve"> </v>
      </c>
      <c r="D61" s="26"/>
      <c r="E61" s="26"/>
      <c r="F61" s="26"/>
      <c r="G61" s="27"/>
      <c r="H61" s="25"/>
      <c r="I61" s="26">
        <f t="shared" si="2"/>
        <v>0</v>
      </c>
      <c r="J61" s="89" t="str">
        <f t="shared" si="0"/>
        <v xml:space="preserve"> </v>
      </c>
      <c r="K61" s="25"/>
    </row>
    <row r="62" spans="1:11" x14ac:dyDescent="0.2">
      <c r="A62" s="24"/>
      <c r="B62" s="25"/>
      <c r="C62" s="25" t="str">
        <f t="shared" si="1"/>
        <v xml:space="preserve"> </v>
      </c>
      <c r="D62" s="26"/>
      <c r="E62" s="26"/>
      <c r="F62" s="26"/>
      <c r="G62" s="27"/>
      <c r="H62" s="25"/>
      <c r="I62" s="26">
        <f t="shared" si="2"/>
        <v>0</v>
      </c>
      <c r="J62" s="89" t="str">
        <f t="shared" si="0"/>
        <v xml:space="preserve"> </v>
      </c>
      <c r="K62" s="25"/>
    </row>
    <row r="63" spans="1:11" x14ac:dyDescent="0.2">
      <c r="A63" s="24"/>
      <c r="B63" s="25"/>
      <c r="C63" s="25" t="str">
        <f t="shared" si="1"/>
        <v xml:space="preserve"> </v>
      </c>
      <c r="D63" s="26"/>
      <c r="E63" s="26"/>
      <c r="F63" s="26"/>
      <c r="G63" s="27"/>
      <c r="H63" s="25"/>
      <c r="I63" s="26">
        <f t="shared" si="2"/>
        <v>0</v>
      </c>
      <c r="J63" s="89" t="str">
        <f t="shared" si="0"/>
        <v xml:space="preserve"> </v>
      </c>
      <c r="K63" s="25"/>
    </row>
    <row r="64" spans="1:11" x14ac:dyDescent="0.2">
      <c r="A64" s="24"/>
      <c r="B64" s="25"/>
      <c r="C64" s="25" t="str">
        <f t="shared" si="1"/>
        <v xml:space="preserve"> </v>
      </c>
      <c r="D64" s="26"/>
      <c r="E64" s="26"/>
      <c r="F64" s="26"/>
      <c r="G64" s="27"/>
      <c r="H64" s="25"/>
      <c r="I64" s="26">
        <f t="shared" si="2"/>
        <v>0</v>
      </c>
      <c r="J64" s="89" t="str">
        <f t="shared" si="0"/>
        <v xml:space="preserve"> </v>
      </c>
      <c r="K64" s="25"/>
    </row>
    <row r="65" spans="1:11" x14ac:dyDescent="0.2">
      <c r="A65" s="24"/>
      <c r="B65" s="25"/>
      <c r="C65" s="25" t="str">
        <f t="shared" si="1"/>
        <v xml:space="preserve"> </v>
      </c>
      <c r="D65" s="26"/>
      <c r="E65" s="26"/>
      <c r="F65" s="26"/>
      <c r="G65" s="27"/>
      <c r="H65" s="25"/>
      <c r="I65" s="26">
        <f t="shared" si="2"/>
        <v>0</v>
      </c>
      <c r="J65" s="89" t="str">
        <f t="shared" si="0"/>
        <v xml:space="preserve"> </v>
      </c>
      <c r="K65" s="25"/>
    </row>
    <row r="66" spans="1:11" x14ac:dyDescent="0.2">
      <c r="A66" s="24"/>
      <c r="B66" s="25"/>
      <c r="C66" s="25" t="str">
        <f t="shared" si="1"/>
        <v xml:space="preserve"> </v>
      </c>
      <c r="D66" s="26"/>
      <c r="E66" s="26"/>
      <c r="F66" s="26"/>
      <c r="G66" s="27"/>
      <c r="H66" s="25"/>
      <c r="I66" s="26">
        <f t="shared" si="2"/>
        <v>0</v>
      </c>
      <c r="J66" s="89" t="str">
        <f t="shared" si="0"/>
        <v xml:space="preserve"> </v>
      </c>
      <c r="K66" s="25"/>
    </row>
    <row r="67" spans="1:11" x14ac:dyDescent="0.2">
      <c r="A67" s="24"/>
      <c r="B67" s="25"/>
      <c r="C67" s="25" t="str">
        <f t="shared" si="1"/>
        <v xml:space="preserve"> </v>
      </c>
      <c r="D67" s="26"/>
      <c r="E67" s="26"/>
      <c r="F67" s="26"/>
      <c r="G67" s="27"/>
      <c r="H67" s="25"/>
      <c r="I67" s="26">
        <f t="shared" si="2"/>
        <v>0</v>
      </c>
      <c r="J67" s="89" t="str">
        <f t="shared" si="0"/>
        <v xml:space="preserve"> </v>
      </c>
      <c r="K67" s="25"/>
    </row>
    <row r="68" spans="1:11" x14ac:dyDescent="0.2">
      <c r="A68" s="24"/>
      <c r="B68" s="25"/>
      <c r="C68" s="25" t="str">
        <f t="shared" si="1"/>
        <v xml:space="preserve"> </v>
      </c>
      <c r="D68" s="26"/>
      <c r="E68" s="26"/>
      <c r="F68" s="26"/>
      <c r="G68" s="27"/>
      <c r="H68" s="25"/>
      <c r="I68" s="26">
        <f t="shared" si="2"/>
        <v>0</v>
      </c>
      <c r="J68" s="89" t="str">
        <f t="shared" si="0"/>
        <v xml:space="preserve"> </v>
      </c>
      <c r="K68" s="25"/>
    </row>
    <row r="69" spans="1:11" x14ac:dyDescent="0.2">
      <c r="A69" s="24"/>
      <c r="B69" s="25"/>
      <c r="C69" s="25" t="str">
        <f t="shared" si="1"/>
        <v xml:space="preserve"> </v>
      </c>
      <c r="D69" s="26"/>
      <c r="E69" s="26"/>
      <c r="F69" s="26"/>
      <c r="G69" s="27"/>
      <c r="H69" s="25"/>
      <c r="I69" s="26">
        <f t="shared" si="2"/>
        <v>0</v>
      </c>
      <c r="J69" s="89" t="str">
        <f t="shared" si="0"/>
        <v xml:space="preserve"> </v>
      </c>
      <c r="K69" s="25"/>
    </row>
    <row r="70" spans="1:11" x14ac:dyDescent="0.2">
      <c r="A70" s="24"/>
      <c r="B70" s="25"/>
      <c r="C70" s="25" t="str">
        <f t="shared" si="1"/>
        <v xml:space="preserve"> </v>
      </c>
      <c r="D70" s="26"/>
      <c r="E70" s="26"/>
      <c r="F70" s="26"/>
      <c r="G70" s="27"/>
      <c r="H70" s="25"/>
      <c r="I70" s="26">
        <f t="shared" si="2"/>
        <v>0</v>
      </c>
      <c r="J70" s="89" t="str">
        <f t="shared" si="0"/>
        <v xml:space="preserve"> </v>
      </c>
      <c r="K70" s="25"/>
    </row>
    <row r="71" spans="1:11" x14ac:dyDescent="0.2">
      <c r="A71" s="24"/>
      <c r="B71" s="25"/>
      <c r="C71" s="25" t="str">
        <f t="shared" si="1"/>
        <v xml:space="preserve"> </v>
      </c>
      <c r="D71" s="26"/>
      <c r="E71" s="26"/>
      <c r="F71" s="26"/>
      <c r="G71" s="27"/>
      <c r="H71" s="25"/>
      <c r="I71" s="26">
        <f t="shared" si="2"/>
        <v>0</v>
      </c>
      <c r="J71" s="89" t="str">
        <f t="shared" si="0"/>
        <v xml:space="preserve"> </v>
      </c>
      <c r="K71" s="25"/>
    </row>
    <row r="72" spans="1:11" x14ac:dyDescent="0.2">
      <c r="A72" s="24"/>
      <c r="B72" s="25"/>
      <c r="C72" s="25" t="str">
        <f t="shared" si="1"/>
        <v xml:space="preserve"> </v>
      </c>
      <c r="D72" s="26"/>
      <c r="E72" s="26"/>
      <c r="F72" s="26"/>
      <c r="G72" s="27"/>
      <c r="H72" s="25"/>
      <c r="I72" s="26">
        <f t="shared" si="2"/>
        <v>0</v>
      </c>
      <c r="J72" s="89" t="str">
        <f t="shared" si="0"/>
        <v xml:space="preserve"> </v>
      </c>
      <c r="K72" s="25"/>
    </row>
    <row r="73" spans="1:11" x14ac:dyDescent="0.2">
      <c r="A73" s="24"/>
      <c r="B73" s="25"/>
      <c r="C73" s="25" t="str">
        <f t="shared" si="1"/>
        <v xml:space="preserve"> </v>
      </c>
      <c r="D73" s="26"/>
      <c r="E73" s="26"/>
      <c r="F73" s="26"/>
      <c r="G73" s="27"/>
      <c r="H73" s="25"/>
      <c r="I73" s="26">
        <f t="shared" si="2"/>
        <v>0</v>
      </c>
      <c r="J73" s="89" t="str">
        <f t="shared" si="0"/>
        <v xml:space="preserve"> </v>
      </c>
      <c r="K73" s="25"/>
    </row>
    <row r="74" spans="1:11" x14ac:dyDescent="0.2">
      <c r="A74" s="24"/>
      <c r="B74" s="25"/>
      <c r="C74" s="25" t="str">
        <f t="shared" si="1"/>
        <v xml:space="preserve"> </v>
      </c>
      <c r="D74" s="26"/>
      <c r="E74" s="26"/>
      <c r="F74" s="26"/>
      <c r="G74" s="27"/>
      <c r="H74" s="25"/>
      <c r="I74" s="26">
        <f t="shared" si="2"/>
        <v>0</v>
      </c>
      <c r="J74" s="89" t="str">
        <f t="shared" si="0"/>
        <v xml:space="preserve"> </v>
      </c>
      <c r="K74" s="25"/>
    </row>
    <row r="75" spans="1:11" x14ac:dyDescent="0.2">
      <c r="A75" s="24"/>
      <c r="B75" s="25"/>
      <c r="C75" s="25" t="str">
        <f t="shared" si="1"/>
        <v xml:space="preserve"> </v>
      </c>
      <c r="D75" s="26"/>
      <c r="E75" s="26"/>
      <c r="F75" s="26"/>
      <c r="G75" s="27"/>
      <c r="H75" s="25"/>
      <c r="I75" s="26">
        <f t="shared" si="2"/>
        <v>0</v>
      </c>
      <c r="J75" s="89" t="str">
        <f t="shared" si="0"/>
        <v xml:space="preserve"> </v>
      </c>
      <c r="K75" s="25"/>
    </row>
    <row r="76" spans="1:11" x14ac:dyDescent="0.2">
      <c r="A76" s="24"/>
      <c r="B76" s="25"/>
      <c r="C76" s="25" t="str">
        <f t="shared" si="1"/>
        <v xml:space="preserve"> </v>
      </c>
      <c r="D76" s="26"/>
      <c r="E76" s="26"/>
      <c r="F76" s="26"/>
      <c r="G76" s="27"/>
      <c r="H76" s="25"/>
      <c r="I76" s="26">
        <f t="shared" si="2"/>
        <v>0</v>
      </c>
      <c r="J76" s="89" t="str">
        <f t="shared" si="0"/>
        <v xml:space="preserve"> </v>
      </c>
      <c r="K76" s="25"/>
    </row>
    <row r="77" spans="1:11" x14ac:dyDescent="0.2">
      <c r="A77" s="24"/>
      <c r="B77" s="25"/>
      <c r="C77" s="25" t="str">
        <f t="shared" si="1"/>
        <v xml:space="preserve"> </v>
      </c>
      <c r="D77" s="26"/>
      <c r="E77" s="26"/>
      <c r="F77" s="26"/>
      <c r="G77" s="27"/>
      <c r="H77" s="25"/>
      <c r="I77" s="26">
        <f t="shared" si="2"/>
        <v>0</v>
      </c>
      <c r="J77" s="89" t="str">
        <f t="shared" si="0"/>
        <v xml:space="preserve"> </v>
      </c>
      <c r="K77" s="25"/>
    </row>
    <row r="78" spans="1:11" x14ac:dyDescent="0.2">
      <c r="A78" s="24"/>
      <c r="B78" s="25"/>
      <c r="C78" s="25" t="str">
        <f t="shared" si="1"/>
        <v xml:space="preserve"> </v>
      </c>
      <c r="D78" s="26"/>
      <c r="E78" s="26"/>
      <c r="F78" s="26"/>
      <c r="G78" s="27"/>
      <c r="H78" s="25"/>
      <c r="I78" s="26">
        <f t="shared" si="2"/>
        <v>0</v>
      </c>
      <c r="J78" s="89" t="str">
        <f t="shared" si="0"/>
        <v xml:space="preserve"> </v>
      </c>
      <c r="K78" s="25"/>
    </row>
    <row r="79" spans="1:11" x14ac:dyDescent="0.2">
      <c r="A79" s="24"/>
      <c r="B79" s="25"/>
      <c r="C79" s="25" t="str">
        <f t="shared" si="1"/>
        <v xml:space="preserve"> </v>
      </c>
      <c r="D79" s="26"/>
      <c r="E79" s="26"/>
      <c r="F79" s="26"/>
      <c r="G79" s="27"/>
      <c r="H79" s="25"/>
      <c r="I79" s="26">
        <f t="shared" si="2"/>
        <v>0</v>
      </c>
      <c r="J79" s="89" t="str">
        <f t="shared" ref="J79:J142" si="3">IF(K79&gt;0,$E$14," ")</f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5">H80-D80</f>
        <v>0</v>
      </c>
      <c r="J80" s="89" t="str">
        <f t="shared" si="3"/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26"/>
      <c r="F81" s="26"/>
      <c r="G81" s="27"/>
      <c r="H81" s="25"/>
      <c r="I81" s="26">
        <f t="shared" si="5"/>
        <v>0</v>
      </c>
      <c r="J81" s="89" t="str">
        <f t="shared" si="3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26"/>
      <c r="F82" s="26"/>
      <c r="G82" s="27"/>
      <c r="H82" s="25"/>
      <c r="I82" s="26">
        <f t="shared" si="5"/>
        <v>0</v>
      </c>
      <c r="J82" s="89" t="str">
        <f t="shared" si="3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26"/>
      <c r="F83" s="26"/>
      <c r="G83" s="27"/>
      <c r="H83" s="25"/>
      <c r="I83" s="26">
        <f t="shared" si="5"/>
        <v>0</v>
      </c>
      <c r="J83" s="89" t="str">
        <f t="shared" si="3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26"/>
      <c r="F84" s="26"/>
      <c r="G84" s="27"/>
      <c r="H84" s="25"/>
      <c r="I84" s="26">
        <f t="shared" si="5"/>
        <v>0</v>
      </c>
      <c r="J84" s="89" t="str">
        <f t="shared" si="3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26"/>
      <c r="F85" s="26"/>
      <c r="G85" s="27"/>
      <c r="H85" s="25"/>
      <c r="I85" s="26">
        <f t="shared" si="5"/>
        <v>0</v>
      </c>
      <c r="J85" s="89" t="str">
        <f t="shared" si="3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26"/>
      <c r="F86" s="26"/>
      <c r="G86" s="27"/>
      <c r="H86" s="25"/>
      <c r="I86" s="26">
        <f t="shared" si="5"/>
        <v>0</v>
      </c>
      <c r="J86" s="89" t="str">
        <f t="shared" si="3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26"/>
      <c r="F87" s="26"/>
      <c r="G87" s="27"/>
      <c r="H87" s="25"/>
      <c r="I87" s="26">
        <f t="shared" si="5"/>
        <v>0</v>
      </c>
      <c r="J87" s="89" t="str">
        <f t="shared" si="3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26"/>
      <c r="F88" s="26"/>
      <c r="G88" s="27"/>
      <c r="H88" s="25"/>
      <c r="I88" s="26">
        <f t="shared" si="5"/>
        <v>0</v>
      </c>
      <c r="J88" s="89" t="str">
        <f t="shared" si="3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26"/>
      <c r="F89" s="26"/>
      <c r="G89" s="27"/>
      <c r="H89" s="25"/>
      <c r="I89" s="26">
        <f t="shared" si="5"/>
        <v>0</v>
      </c>
      <c r="J89" s="89" t="str">
        <f t="shared" si="3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26"/>
      <c r="F90" s="26"/>
      <c r="G90" s="27"/>
      <c r="H90" s="25"/>
      <c r="I90" s="26">
        <f t="shared" si="5"/>
        <v>0</v>
      </c>
      <c r="J90" s="89" t="str">
        <f t="shared" si="3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26"/>
      <c r="F91" s="26"/>
      <c r="G91" s="27"/>
      <c r="H91" s="25"/>
      <c r="I91" s="26">
        <f t="shared" si="5"/>
        <v>0</v>
      </c>
      <c r="J91" s="89" t="str">
        <f t="shared" si="3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26"/>
      <c r="F92" s="26"/>
      <c r="G92" s="27"/>
      <c r="H92" s="25"/>
      <c r="I92" s="26">
        <f t="shared" si="5"/>
        <v>0</v>
      </c>
      <c r="J92" s="89" t="str">
        <f t="shared" si="3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26"/>
      <c r="F93" s="26"/>
      <c r="G93" s="27"/>
      <c r="H93" s="25"/>
      <c r="I93" s="26">
        <f t="shared" si="5"/>
        <v>0</v>
      </c>
      <c r="J93" s="89" t="str">
        <f t="shared" si="3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26"/>
      <c r="F94" s="26"/>
      <c r="G94" s="27"/>
      <c r="H94" s="25"/>
      <c r="I94" s="26">
        <f t="shared" si="5"/>
        <v>0</v>
      </c>
      <c r="J94" s="89" t="str">
        <f t="shared" si="3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26"/>
      <c r="F95" s="26"/>
      <c r="G95" s="27"/>
      <c r="H95" s="25"/>
      <c r="I95" s="26">
        <f t="shared" si="5"/>
        <v>0</v>
      </c>
      <c r="J95" s="89" t="str">
        <f t="shared" si="3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26"/>
      <c r="F96" s="26"/>
      <c r="G96" s="27"/>
      <c r="H96" s="25"/>
      <c r="I96" s="26">
        <f t="shared" si="5"/>
        <v>0</v>
      </c>
      <c r="J96" s="89" t="str">
        <f t="shared" si="3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26"/>
      <c r="F97" s="26"/>
      <c r="G97" s="27"/>
      <c r="H97" s="25"/>
      <c r="I97" s="26">
        <f t="shared" si="5"/>
        <v>0</v>
      </c>
      <c r="J97" s="89" t="str">
        <f t="shared" si="3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26"/>
      <c r="F98" s="26"/>
      <c r="G98" s="27"/>
      <c r="H98" s="25"/>
      <c r="I98" s="26">
        <f t="shared" si="5"/>
        <v>0</v>
      </c>
      <c r="J98" s="89" t="str">
        <f t="shared" si="3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26"/>
      <c r="F99" s="26"/>
      <c r="G99" s="27"/>
      <c r="H99" s="25"/>
      <c r="I99" s="26">
        <f t="shared" si="5"/>
        <v>0</v>
      </c>
      <c r="J99" s="89" t="str">
        <f t="shared" si="3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26"/>
      <c r="F100" s="26"/>
      <c r="G100" s="27"/>
      <c r="H100" s="25"/>
      <c r="I100" s="26">
        <f t="shared" si="5"/>
        <v>0</v>
      </c>
      <c r="J100" s="89" t="str">
        <f t="shared" si="3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26"/>
      <c r="F101" s="26"/>
      <c r="G101" s="27"/>
      <c r="H101" s="25"/>
      <c r="I101" s="26">
        <f t="shared" si="5"/>
        <v>0</v>
      </c>
      <c r="J101" s="89" t="str">
        <f t="shared" si="3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26"/>
      <c r="F102" s="26"/>
      <c r="G102" s="27"/>
      <c r="H102" s="25"/>
      <c r="I102" s="26">
        <f t="shared" si="5"/>
        <v>0</v>
      </c>
      <c r="J102" s="89" t="str">
        <f t="shared" si="3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26"/>
      <c r="F103" s="26"/>
      <c r="G103" s="27"/>
      <c r="H103" s="25"/>
      <c r="I103" s="26">
        <f t="shared" si="5"/>
        <v>0</v>
      </c>
      <c r="J103" s="89" t="str">
        <f t="shared" si="3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26"/>
      <c r="F104" s="26"/>
      <c r="G104" s="27"/>
      <c r="H104" s="25"/>
      <c r="I104" s="26">
        <f t="shared" si="5"/>
        <v>0</v>
      </c>
      <c r="J104" s="89" t="str">
        <f t="shared" si="3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26"/>
      <c r="F105" s="26"/>
      <c r="G105" s="27"/>
      <c r="H105" s="25"/>
      <c r="I105" s="26">
        <f t="shared" si="5"/>
        <v>0</v>
      </c>
      <c r="J105" s="89" t="str">
        <f t="shared" si="3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26"/>
      <c r="F106" s="26"/>
      <c r="G106" s="27"/>
      <c r="H106" s="25"/>
      <c r="I106" s="26">
        <f t="shared" si="5"/>
        <v>0</v>
      </c>
      <c r="J106" s="89" t="str">
        <f t="shared" si="3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26"/>
      <c r="F107" s="26"/>
      <c r="G107" s="27"/>
      <c r="H107" s="25"/>
      <c r="I107" s="26">
        <f t="shared" si="5"/>
        <v>0</v>
      </c>
      <c r="J107" s="89" t="str">
        <f t="shared" si="3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26"/>
      <c r="F108" s="26"/>
      <c r="G108" s="27"/>
      <c r="H108" s="25"/>
      <c r="I108" s="26">
        <f t="shared" si="5"/>
        <v>0</v>
      </c>
      <c r="J108" s="89" t="str">
        <f t="shared" si="3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26"/>
      <c r="F109" s="26"/>
      <c r="G109" s="27"/>
      <c r="H109" s="25"/>
      <c r="I109" s="26">
        <f t="shared" si="5"/>
        <v>0</v>
      </c>
      <c r="J109" s="89" t="str">
        <f t="shared" si="3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26"/>
      <c r="F110" s="26"/>
      <c r="G110" s="27"/>
      <c r="H110" s="25"/>
      <c r="I110" s="26">
        <f t="shared" si="5"/>
        <v>0</v>
      </c>
      <c r="J110" s="89" t="str">
        <f t="shared" si="3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26"/>
      <c r="F111" s="26"/>
      <c r="G111" s="27"/>
      <c r="H111" s="25"/>
      <c r="I111" s="26">
        <f t="shared" si="5"/>
        <v>0</v>
      </c>
      <c r="J111" s="89" t="str">
        <f t="shared" si="3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26"/>
      <c r="F112" s="26"/>
      <c r="G112" s="27"/>
      <c r="H112" s="25"/>
      <c r="I112" s="26">
        <f t="shared" si="5"/>
        <v>0</v>
      </c>
      <c r="J112" s="89" t="str">
        <f t="shared" si="3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26"/>
      <c r="F113" s="26"/>
      <c r="G113" s="27"/>
      <c r="H113" s="25"/>
      <c r="I113" s="26">
        <f t="shared" si="5"/>
        <v>0</v>
      </c>
      <c r="J113" s="89" t="str">
        <f t="shared" si="3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26"/>
      <c r="F114" s="26"/>
      <c r="G114" s="27"/>
      <c r="H114" s="25"/>
      <c r="I114" s="26">
        <f t="shared" si="5"/>
        <v>0</v>
      </c>
      <c r="J114" s="89" t="str">
        <f t="shared" si="3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26"/>
      <c r="F115" s="26"/>
      <c r="G115" s="27"/>
      <c r="H115" s="25"/>
      <c r="I115" s="26">
        <f t="shared" si="5"/>
        <v>0</v>
      </c>
      <c r="J115" s="89" t="str">
        <f t="shared" si="3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26"/>
      <c r="F116" s="26"/>
      <c r="G116" s="27"/>
      <c r="H116" s="25"/>
      <c r="I116" s="26">
        <f t="shared" si="5"/>
        <v>0</v>
      </c>
      <c r="J116" s="89" t="str">
        <f t="shared" si="3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26"/>
      <c r="F117" s="26"/>
      <c r="G117" s="27"/>
      <c r="H117" s="25"/>
      <c r="I117" s="26">
        <f t="shared" si="5"/>
        <v>0</v>
      </c>
      <c r="J117" s="89" t="str">
        <f t="shared" si="3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26"/>
      <c r="F118" s="26"/>
      <c r="G118" s="27"/>
      <c r="H118" s="25"/>
      <c r="I118" s="26">
        <f t="shared" si="5"/>
        <v>0</v>
      </c>
      <c r="J118" s="89" t="str">
        <f t="shared" si="3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26"/>
      <c r="F119" s="26"/>
      <c r="G119" s="27"/>
      <c r="H119" s="25"/>
      <c r="I119" s="26">
        <f t="shared" si="5"/>
        <v>0</v>
      </c>
      <c r="J119" s="89" t="str">
        <f t="shared" si="3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26"/>
      <c r="F120" s="26"/>
      <c r="G120" s="27"/>
      <c r="H120" s="25"/>
      <c r="I120" s="26">
        <f t="shared" si="5"/>
        <v>0</v>
      </c>
      <c r="J120" s="89" t="str">
        <f t="shared" si="3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26"/>
      <c r="F121" s="26"/>
      <c r="G121" s="27"/>
      <c r="H121" s="25"/>
      <c r="I121" s="26">
        <f t="shared" si="5"/>
        <v>0</v>
      </c>
      <c r="J121" s="89" t="str">
        <f t="shared" si="3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26"/>
      <c r="F122" s="26"/>
      <c r="G122" s="27"/>
      <c r="H122" s="25"/>
      <c r="I122" s="26">
        <f t="shared" si="5"/>
        <v>0</v>
      </c>
      <c r="J122" s="89" t="str">
        <f t="shared" si="3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26"/>
      <c r="F123" s="26"/>
      <c r="G123" s="27"/>
      <c r="H123" s="25"/>
      <c r="I123" s="26">
        <f t="shared" si="5"/>
        <v>0</v>
      </c>
      <c r="J123" s="89" t="str">
        <f t="shared" si="3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26"/>
      <c r="F124" s="26"/>
      <c r="G124" s="27"/>
      <c r="H124" s="25"/>
      <c r="I124" s="26">
        <f t="shared" si="5"/>
        <v>0</v>
      </c>
      <c r="J124" s="89" t="str">
        <f t="shared" si="3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26"/>
      <c r="F125" s="26"/>
      <c r="G125" s="27"/>
      <c r="H125" s="25"/>
      <c r="I125" s="26">
        <f t="shared" si="5"/>
        <v>0</v>
      </c>
      <c r="J125" s="89" t="str">
        <f t="shared" si="3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26"/>
      <c r="F126" s="26"/>
      <c r="G126" s="27"/>
      <c r="H126" s="25"/>
      <c r="I126" s="26">
        <f t="shared" si="5"/>
        <v>0</v>
      </c>
      <c r="J126" s="89" t="str">
        <f t="shared" si="3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26"/>
      <c r="F127" s="26"/>
      <c r="G127" s="27"/>
      <c r="H127" s="25"/>
      <c r="I127" s="26">
        <f t="shared" si="5"/>
        <v>0</v>
      </c>
      <c r="J127" s="89" t="str">
        <f t="shared" si="3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26"/>
      <c r="F128" s="26"/>
      <c r="G128" s="27"/>
      <c r="H128" s="25"/>
      <c r="I128" s="26">
        <f t="shared" si="5"/>
        <v>0</v>
      </c>
      <c r="J128" s="89" t="str">
        <f t="shared" si="3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26"/>
      <c r="F129" s="26"/>
      <c r="G129" s="27"/>
      <c r="H129" s="25"/>
      <c r="I129" s="26">
        <f t="shared" si="5"/>
        <v>0</v>
      </c>
      <c r="J129" s="89" t="str">
        <f t="shared" si="3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26"/>
      <c r="F130" s="26"/>
      <c r="G130" s="27"/>
      <c r="H130" s="25"/>
      <c r="I130" s="26">
        <f t="shared" si="5"/>
        <v>0</v>
      </c>
      <c r="J130" s="89" t="str">
        <f t="shared" si="3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26"/>
      <c r="F131" s="26"/>
      <c r="G131" s="27"/>
      <c r="H131" s="25"/>
      <c r="I131" s="26">
        <f t="shared" si="5"/>
        <v>0</v>
      </c>
      <c r="J131" s="89" t="str">
        <f t="shared" si="3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26"/>
      <c r="F132" s="26"/>
      <c r="G132" s="27"/>
      <c r="H132" s="25"/>
      <c r="I132" s="26">
        <f t="shared" si="5"/>
        <v>0</v>
      </c>
      <c r="J132" s="89" t="str">
        <f t="shared" si="3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26"/>
      <c r="F133" s="26"/>
      <c r="G133" s="27"/>
      <c r="H133" s="25"/>
      <c r="I133" s="26">
        <f t="shared" si="5"/>
        <v>0</v>
      </c>
      <c r="J133" s="89" t="str">
        <f t="shared" si="3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26"/>
      <c r="F134" s="26"/>
      <c r="G134" s="27"/>
      <c r="H134" s="25"/>
      <c r="I134" s="26">
        <f t="shared" si="5"/>
        <v>0</v>
      </c>
      <c r="J134" s="89" t="str">
        <f t="shared" si="3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26"/>
      <c r="F135" s="26"/>
      <c r="G135" s="27"/>
      <c r="H135" s="25"/>
      <c r="I135" s="26">
        <f t="shared" si="5"/>
        <v>0</v>
      </c>
      <c r="J135" s="89" t="str">
        <f t="shared" si="3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26"/>
      <c r="F136" s="26"/>
      <c r="G136" s="27"/>
      <c r="H136" s="25"/>
      <c r="I136" s="26">
        <f t="shared" si="5"/>
        <v>0</v>
      </c>
      <c r="J136" s="89" t="str">
        <f t="shared" si="3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26"/>
      <c r="F137" s="26"/>
      <c r="G137" s="27"/>
      <c r="H137" s="25"/>
      <c r="I137" s="26">
        <f t="shared" si="5"/>
        <v>0</v>
      </c>
      <c r="J137" s="89" t="str">
        <f t="shared" si="3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26"/>
      <c r="F138" s="26"/>
      <c r="G138" s="27"/>
      <c r="H138" s="25"/>
      <c r="I138" s="26">
        <f t="shared" si="5"/>
        <v>0</v>
      </c>
      <c r="J138" s="89" t="str">
        <f t="shared" si="3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26"/>
      <c r="F139" s="26"/>
      <c r="G139" s="27"/>
      <c r="H139" s="25"/>
      <c r="I139" s="26">
        <f t="shared" si="5"/>
        <v>0</v>
      </c>
      <c r="J139" s="89" t="str">
        <f t="shared" si="3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26"/>
      <c r="F140" s="26"/>
      <c r="G140" s="27"/>
      <c r="H140" s="25"/>
      <c r="I140" s="26">
        <f t="shared" si="5"/>
        <v>0</v>
      </c>
      <c r="J140" s="89" t="str">
        <f t="shared" si="3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26"/>
      <c r="F141" s="26"/>
      <c r="G141" s="27"/>
      <c r="H141" s="25"/>
      <c r="I141" s="26">
        <f t="shared" si="5"/>
        <v>0</v>
      </c>
      <c r="J141" s="89" t="str">
        <f t="shared" si="3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26"/>
      <c r="F142" s="26"/>
      <c r="G142" s="27"/>
      <c r="H142" s="25"/>
      <c r="I142" s="26">
        <f t="shared" si="5"/>
        <v>0</v>
      </c>
      <c r="J142" s="89" t="str">
        <f t="shared" si="3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26"/>
      <c r="F143" s="26"/>
      <c r="G143" s="27"/>
      <c r="H143" s="25"/>
      <c r="I143" s="26">
        <f t="shared" si="5"/>
        <v>0</v>
      </c>
      <c r="J143" s="89" t="str">
        <f t="shared" ref="J143:J206" si="6">IF(K143&gt;0,$E$14," ")</f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8">H144-D144</f>
        <v>0</v>
      </c>
      <c r="J144" s="89" t="str">
        <f t="shared" si="6"/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26"/>
      <c r="F145" s="26"/>
      <c r="G145" s="27"/>
      <c r="H145" s="25"/>
      <c r="I145" s="26">
        <f t="shared" si="8"/>
        <v>0</v>
      </c>
      <c r="J145" s="89" t="str">
        <f t="shared" si="6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26"/>
      <c r="F146" s="26"/>
      <c r="G146" s="27"/>
      <c r="H146" s="25"/>
      <c r="I146" s="26">
        <f t="shared" si="8"/>
        <v>0</v>
      </c>
      <c r="J146" s="89" t="str">
        <f t="shared" si="6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26"/>
      <c r="F147" s="26"/>
      <c r="G147" s="27"/>
      <c r="H147" s="25"/>
      <c r="I147" s="26">
        <f t="shared" si="8"/>
        <v>0</v>
      </c>
      <c r="J147" s="89" t="str">
        <f t="shared" si="6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26"/>
      <c r="F148" s="26"/>
      <c r="G148" s="27"/>
      <c r="H148" s="25"/>
      <c r="I148" s="26">
        <f t="shared" si="8"/>
        <v>0</v>
      </c>
      <c r="J148" s="89" t="str">
        <f t="shared" si="6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26"/>
      <c r="F149" s="26"/>
      <c r="G149" s="27"/>
      <c r="H149" s="25"/>
      <c r="I149" s="26">
        <f t="shared" si="8"/>
        <v>0</v>
      </c>
      <c r="J149" s="89" t="str">
        <f t="shared" si="6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26"/>
      <c r="F150" s="26"/>
      <c r="G150" s="27"/>
      <c r="H150" s="25"/>
      <c r="I150" s="26">
        <f t="shared" si="8"/>
        <v>0</v>
      </c>
      <c r="J150" s="89" t="str">
        <f t="shared" si="6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26"/>
      <c r="F151" s="26"/>
      <c r="G151" s="27"/>
      <c r="H151" s="25"/>
      <c r="I151" s="26">
        <f t="shared" si="8"/>
        <v>0</v>
      </c>
      <c r="J151" s="89" t="str">
        <f t="shared" si="6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26"/>
      <c r="F152" s="26"/>
      <c r="G152" s="27"/>
      <c r="H152" s="25"/>
      <c r="I152" s="26">
        <f t="shared" si="8"/>
        <v>0</v>
      </c>
      <c r="J152" s="89" t="str">
        <f t="shared" si="6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26"/>
      <c r="F153" s="26"/>
      <c r="G153" s="27"/>
      <c r="H153" s="25"/>
      <c r="I153" s="26">
        <f t="shared" si="8"/>
        <v>0</v>
      </c>
      <c r="J153" s="89" t="str">
        <f t="shared" si="6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26"/>
      <c r="F154" s="26"/>
      <c r="G154" s="27"/>
      <c r="H154" s="25"/>
      <c r="I154" s="26">
        <f t="shared" si="8"/>
        <v>0</v>
      </c>
      <c r="J154" s="89" t="str">
        <f t="shared" si="6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26"/>
      <c r="F155" s="26"/>
      <c r="G155" s="27"/>
      <c r="H155" s="25"/>
      <c r="I155" s="26">
        <f t="shared" si="8"/>
        <v>0</v>
      </c>
      <c r="J155" s="89" t="str">
        <f t="shared" si="6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26"/>
      <c r="F156" s="26"/>
      <c r="G156" s="27"/>
      <c r="H156" s="25"/>
      <c r="I156" s="26">
        <f t="shared" si="8"/>
        <v>0</v>
      </c>
      <c r="J156" s="89" t="str">
        <f t="shared" si="6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26"/>
      <c r="F157" s="26"/>
      <c r="G157" s="27"/>
      <c r="H157" s="25"/>
      <c r="I157" s="26">
        <f t="shared" si="8"/>
        <v>0</v>
      </c>
      <c r="J157" s="89" t="str">
        <f t="shared" si="6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26"/>
      <c r="F158" s="26"/>
      <c r="G158" s="27"/>
      <c r="H158" s="25"/>
      <c r="I158" s="26">
        <f t="shared" si="8"/>
        <v>0</v>
      </c>
      <c r="J158" s="89" t="str">
        <f t="shared" si="6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26"/>
      <c r="F159" s="26"/>
      <c r="G159" s="27"/>
      <c r="H159" s="25"/>
      <c r="I159" s="26">
        <f t="shared" si="8"/>
        <v>0</v>
      </c>
      <c r="J159" s="89" t="str">
        <f t="shared" si="6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26"/>
      <c r="F160" s="26"/>
      <c r="G160" s="27"/>
      <c r="H160" s="25"/>
      <c r="I160" s="26">
        <f t="shared" si="8"/>
        <v>0</v>
      </c>
      <c r="J160" s="89" t="str">
        <f t="shared" si="6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26"/>
      <c r="F161" s="26"/>
      <c r="G161" s="27"/>
      <c r="H161" s="25"/>
      <c r="I161" s="26">
        <f t="shared" si="8"/>
        <v>0</v>
      </c>
      <c r="J161" s="89" t="str">
        <f t="shared" si="6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26"/>
      <c r="F162" s="26"/>
      <c r="G162" s="27"/>
      <c r="H162" s="25"/>
      <c r="I162" s="26">
        <f t="shared" si="8"/>
        <v>0</v>
      </c>
      <c r="J162" s="89" t="str">
        <f t="shared" si="6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26"/>
      <c r="F163" s="26"/>
      <c r="G163" s="27"/>
      <c r="H163" s="25"/>
      <c r="I163" s="26">
        <f t="shared" si="8"/>
        <v>0</v>
      </c>
      <c r="J163" s="89" t="str">
        <f t="shared" si="6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26"/>
      <c r="F164" s="26"/>
      <c r="G164" s="27"/>
      <c r="H164" s="25"/>
      <c r="I164" s="26">
        <f t="shared" si="8"/>
        <v>0</v>
      </c>
      <c r="J164" s="89" t="str">
        <f t="shared" si="6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26"/>
      <c r="F165" s="26"/>
      <c r="G165" s="27"/>
      <c r="H165" s="25"/>
      <c r="I165" s="26">
        <f t="shared" si="8"/>
        <v>0</v>
      </c>
      <c r="J165" s="89" t="str">
        <f t="shared" si="6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26"/>
      <c r="F166" s="26"/>
      <c r="G166" s="27"/>
      <c r="H166" s="25"/>
      <c r="I166" s="26">
        <f t="shared" si="8"/>
        <v>0</v>
      </c>
      <c r="J166" s="89" t="str">
        <f t="shared" si="6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26"/>
      <c r="F167" s="26"/>
      <c r="G167" s="27"/>
      <c r="H167" s="25"/>
      <c r="I167" s="26">
        <f t="shared" si="8"/>
        <v>0</v>
      </c>
      <c r="J167" s="89" t="str">
        <f t="shared" si="6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26"/>
      <c r="F168" s="26"/>
      <c r="G168" s="27"/>
      <c r="H168" s="25"/>
      <c r="I168" s="26">
        <f t="shared" si="8"/>
        <v>0</v>
      </c>
      <c r="J168" s="89" t="str">
        <f t="shared" si="6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26"/>
      <c r="F169" s="26"/>
      <c r="G169" s="27"/>
      <c r="H169" s="25"/>
      <c r="I169" s="26">
        <f t="shared" si="8"/>
        <v>0</v>
      </c>
      <c r="J169" s="89" t="str">
        <f t="shared" si="6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26"/>
      <c r="F170" s="26"/>
      <c r="G170" s="27"/>
      <c r="H170" s="25"/>
      <c r="I170" s="26">
        <f t="shared" si="8"/>
        <v>0</v>
      </c>
      <c r="J170" s="89" t="str">
        <f t="shared" si="6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26"/>
      <c r="F171" s="26"/>
      <c r="G171" s="27"/>
      <c r="H171" s="25"/>
      <c r="I171" s="26">
        <f t="shared" si="8"/>
        <v>0</v>
      </c>
      <c r="J171" s="89" t="str">
        <f t="shared" si="6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26"/>
      <c r="F172" s="26"/>
      <c r="G172" s="27"/>
      <c r="H172" s="25"/>
      <c r="I172" s="26">
        <f t="shared" si="8"/>
        <v>0</v>
      </c>
      <c r="J172" s="89" t="str">
        <f t="shared" si="6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26"/>
      <c r="F173" s="26"/>
      <c r="G173" s="27"/>
      <c r="H173" s="25"/>
      <c r="I173" s="26">
        <f t="shared" si="8"/>
        <v>0</v>
      </c>
      <c r="J173" s="89" t="str">
        <f t="shared" si="6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26"/>
      <c r="F174" s="26"/>
      <c r="G174" s="27"/>
      <c r="H174" s="25"/>
      <c r="I174" s="26">
        <f t="shared" si="8"/>
        <v>0</v>
      </c>
      <c r="J174" s="89" t="str">
        <f t="shared" si="6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26"/>
      <c r="F175" s="26"/>
      <c r="G175" s="27"/>
      <c r="H175" s="25"/>
      <c r="I175" s="26">
        <f t="shared" si="8"/>
        <v>0</v>
      </c>
      <c r="J175" s="89" t="str">
        <f t="shared" si="6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26"/>
      <c r="F176" s="26"/>
      <c r="G176" s="27"/>
      <c r="H176" s="25"/>
      <c r="I176" s="26">
        <f t="shared" si="8"/>
        <v>0</v>
      </c>
      <c r="J176" s="89" t="str">
        <f t="shared" si="6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26"/>
      <c r="F177" s="26"/>
      <c r="G177" s="27"/>
      <c r="H177" s="25"/>
      <c r="I177" s="26">
        <f t="shared" si="8"/>
        <v>0</v>
      </c>
      <c r="J177" s="89" t="str">
        <f t="shared" si="6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26"/>
      <c r="F178" s="26"/>
      <c r="G178" s="27"/>
      <c r="H178" s="25"/>
      <c r="I178" s="26">
        <f t="shared" si="8"/>
        <v>0</v>
      </c>
      <c r="J178" s="89" t="str">
        <f t="shared" si="6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26"/>
      <c r="F179" s="26"/>
      <c r="G179" s="27"/>
      <c r="H179" s="25"/>
      <c r="I179" s="26">
        <f t="shared" si="8"/>
        <v>0</v>
      </c>
      <c r="J179" s="89" t="str">
        <f t="shared" si="6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26"/>
      <c r="F180" s="26"/>
      <c r="G180" s="27"/>
      <c r="H180" s="25"/>
      <c r="I180" s="26">
        <f t="shared" si="8"/>
        <v>0</v>
      </c>
      <c r="J180" s="89" t="str">
        <f t="shared" si="6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26"/>
      <c r="F181" s="26"/>
      <c r="G181" s="27"/>
      <c r="H181" s="25"/>
      <c r="I181" s="26">
        <f t="shared" si="8"/>
        <v>0</v>
      </c>
      <c r="J181" s="89" t="str">
        <f t="shared" si="6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26"/>
      <c r="F182" s="26"/>
      <c r="G182" s="27"/>
      <c r="H182" s="25"/>
      <c r="I182" s="26">
        <f t="shared" si="8"/>
        <v>0</v>
      </c>
      <c r="J182" s="89" t="str">
        <f t="shared" si="6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26"/>
      <c r="F183" s="26"/>
      <c r="G183" s="27"/>
      <c r="H183" s="25"/>
      <c r="I183" s="26">
        <f t="shared" si="8"/>
        <v>0</v>
      </c>
      <c r="J183" s="89" t="str">
        <f t="shared" si="6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26"/>
      <c r="F184" s="26"/>
      <c r="G184" s="27"/>
      <c r="H184" s="25"/>
      <c r="I184" s="26">
        <f t="shared" si="8"/>
        <v>0</v>
      </c>
      <c r="J184" s="89" t="str">
        <f t="shared" si="6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26"/>
      <c r="F185" s="26"/>
      <c r="G185" s="27"/>
      <c r="H185" s="25"/>
      <c r="I185" s="26">
        <f t="shared" si="8"/>
        <v>0</v>
      </c>
      <c r="J185" s="89" t="str">
        <f t="shared" si="6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26"/>
      <c r="F186" s="26"/>
      <c r="G186" s="27"/>
      <c r="H186" s="25"/>
      <c r="I186" s="26">
        <f t="shared" si="8"/>
        <v>0</v>
      </c>
      <c r="J186" s="89" t="str">
        <f t="shared" si="6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26"/>
      <c r="F187" s="26"/>
      <c r="G187" s="27"/>
      <c r="H187" s="25"/>
      <c r="I187" s="26">
        <f t="shared" si="8"/>
        <v>0</v>
      </c>
      <c r="J187" s="89" t="str">
        <f t="shared" si="6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26"/>
      <c r="F188" s="26"/>
      <c r="G188" s="27"/>
      <c r="H188" s="25"/>
      <c r="I188" s="26">
        <f t="shared" si="8"/>
        <v>0</v>
      </c>
      <c r="J188" s="89" t="str">
        <f t="shared" si="6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26"/>
      <c r="F189" s="26"/>
      <c r="G189" s="27"/>
      <c r="H189" s="25"/>
      <c r="I189" s="26">
        <f t="shared" si="8"/>
        <v>0</v>
      </c>
      <c r="J189" s="89" t="str">
        <f t="shared" si="6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26"/>
      <c r="F190" s="26"/>
      <c r="G190" s="27"/>
      <c r="H190" s="25"/>
      <c r="I190" s="26">
        <f t="shared" si="8"/>
        <v>0</v>
      </c>
      <c r="J190" s="89" t="str">
        <f t="shared" si="6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26"/>
      <c r="F191" s="26"/>
      <c r="G191" s="27"/>
      <c r="H191" s="25"/>
      <c r="I191" s="26">
        <f t="shared" si="8"/>
        <v>0</v>
      </c>
      <c r="J191" s="89" t="str">
        <f t="shared" si="6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26"/>
      <c r="F192" s="26"/>
      <c r="G192" s="27"/>
      <c r="H192" s="25"/>
      <c r="I192" s="26">
        <f t="shared" si="8"/>
        <v>0</v>
      </c>
      <c r="J192" s="89" t="str">
        <f t="shared" si="6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26"/>
      <c r="F193" s="26"/>
      <c r="G193" s="27"/>
      <c r="H193" s="25"/>
      <c r="I193" s="26">
        <f t="shared" si="8"/>
        <v>0</v>
      </c>
      <c r="J193" s="89" t="str">
        <f t="shared" si="6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26"/>
      <c r="F194" s="26"/>
      <c r="G194" s="27"/>
      <c r="H194" s="25"/>
      <c r="I194" s="26">
        <f t="shared" si="8"/>
        <v>0</v>
      </c>
      <c r="J194" s="89" t="str">
        <f t="shared" si="6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26"/>
      <c r="F195" s="26"/>
      <c r="G195" s="27"/>
      <c r="H195" s="25"/>
      <c r="I195" s="26">
        <f t="shared" si="8"/>
        <v>0</v>
      </c>
      <c r="J195" s="89" t="str">
        <f t="shared" si="6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26"/>
      <c r="F196" s="26"/>
      <c r="G196" s="27"/>
      <c r="H196" s="25"/>
      <c r="I196" s="26">
        <f t="shared" si="8"/>
        <v>0</v>
      </c>
      <c r="J196" s="89" t="str">
        <f t="shared" si="6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26"/>
      <c r="F197" s="26"/>
      <c r="G197" s="27"/>
      <c r="H197" s="25"/>
      <c r="I197" s="26">
        <f t="shared" si="8"/>
        <v>0</v>
      </c>
      <c r="J197" s="89" t="str">
        <f t="shared" si="6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26"/>
      <c r="F198" s="26"/>
      <c r="G198" s="27"/>
      <c r="H198" s="25"/>
      <c r="I198" s="26">
        <f t="shared" si="8"/>
        <v>0</v>
      </c>
      <c r="J198" s="89" t="str">
        <f t="shared" si="6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26"/>
      <c r="F199" s="26"/>
      <c r="G199" s="27"/>
      <c r="H199" s="25"/>
      <c r="I199" s="26">
        <f t="shared" si="8"/>
        <v>0</v>
      </c>
      <c r="J199" s="89" t="str">
        <f t="shared" si="6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26"/>
      <c r="F200" s="26"/>
      <c r="G200" s="27"/>
      <c r="H200" s="25"/>
      <c r="I200" s="26">
        <f t="shared" si="8"/>
        <v>0</v>
      </c>
      <c r="J200" s="89" t="str">
        <f t="shared" si="6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26"/>
      <c r="F201" s="26"/>
      <c r="G201" s="27"/>
      <c r="H201" s="25"/>
      <c r="I201" s="26">
        <f t="shared" si="8"/>
        <v>0</v>
      </c>
      <c r="J201" s="89" t="str">
        <f t="shared" si="6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26"/>
      <c r="F202" s="26"/>
      <c r="G202" s="27"/>
      <c r="H202" s="25"/>
      <c r="I202" s="26">
        <f t="shared" si="8"/>
        <v>0</v>
      </c>
      <c r="J202" s="89" t="str">
        <f t="shared" si="6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26"/>
      <c r="F203" s="26"/>
      <c r="G203" s="27"/>
      <c r="H203" s="25"/>
      <c r="I203" s="26">
        <f t="shared" si="8"/>
        <v>0</v>
      </c>
      <c r="J203" s="89" t="str">
        <f t="shared" si="6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26"/>
      <c r="F204" s="26"/>
      <c r="G204" s="27"/>
      <c r="H204" s="25"/>
      <c r="I204" s="26">
        <f t="shared" si="8"/>
        <v>0</v>
      </c>
      <c r="J204" s="89" t="str">
        <f t="shared" si="6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26"/>
      <c r="F205" s="26"/>
      <c r="G205" s="27"/>
      <c r="H205" s="25"/>
      <c r="I205" s="26">
        <f t="shared" si="8"/>
        <v>0</v>
      </c>
      <c r="J205" s="89" t="str">
        <f t="shared" si="6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26"/>
      <c r="F206" s="26"/>
      <c r="G206" s="27"/>
      <c r="H206" s="25"/>
      <c r="I206" s="26">
        <f t="shared" si="8"/>
        <v>0</v>
      </c>
      <c r="J206" s="89" t="str">
        <f t="shared" si="6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26"/>
      <c r="F207" s="26"/>
      <c r="G207" s="27"/>
      <c r="H207" s="25"/>
      <c r="I207" s="26">
        <f t="shared" si="8"/>
        <v>0</v>
      </c>
      <c r="J207" s="89" t="str">
        <f t="shared" ref="J207:J270" si="9">IF(K207&gt;0,$E$14," ")</f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1">H208-D208</f>
        <v>0</v>
      </c>
      <c r="J208" s="89" t="str">
        <f t="shared" si="9"/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26"/>
      <c r="F209" s="26"/>
      <c r="G209" s="27"/>
      <c r="H209" s="25"/>
      <c r="I209" s="26">
        <f t="shared" si="11"/>
        <v>0</v>
      </c>
      <c r="J209" s="89" t="str">
        <f t="shared" si="9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26"/>
      <c r="F210" s="26"/>
      <c r="G210" s="27"/>
      <c r="H210" s="25"/>
      <c r="I210" s="26">
        <f t="shared" si="11"/>
        <v>0</v>
      </c>
      <c r="J210" s="89" t="str">
        <f t="shared" si="9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26"/>
      <c r="F211" s="26"/>
      <c r="G211" s="27"/>
      <c r="H211" s="25"/>
      <c r="I211" s="26">
        <f t="shared" si="11"/>
        <v>0</v>
      </c>
      <c r="J211" s="89" t="str">
        <f t="shared" si="9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26"/>
      <c r="F212" s="26"/>
      <c r="G212" s="27"/>
      <c r="H212" s="25"/>
      <c r="I212" s="26">
        <f t="shared" si="11"/>
        <v>0</v>
      </c>
      <c r="J212" s="89" t="str">
        <f t="shared" si="9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26"/>
      <c r="F213" s="26"/>
      <c r="G213" s="27"/>
      <c r="H213" s="25"/>
      <c r="I213" s="26">
        <f t="shared" si="11"/>
        <v>0</v>
      </c>
      <c r="J213" s="89" t="str">
        <f t="shared" si="9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26"/>
      <c r="F214" s="26"/>
      <c r="G214" s="27"/>
      <c r="H214" s="25"/>
      <c r="I214" s="26">
        <f t="shared" si="11"/>
        <v>0</v>
      </c>
      <c r="J214" s="89" t="str">
        <f t="shared" si="9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26"/>
      <c r="F215" s="26"/>
      <c r="G215" s="27"/>
      <c r="H215" s="25"/>
      <c r="I215" s="26">
        <f t="shared" si="11"/>
        <v>0</v>
      </c>
      <c r="J215" s="89" t="str">
        <f t="shared" si="9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26"/>
      <c r="F216" s="26"/>
      <c r="G216" s="27"/>
      <c r="H216" s="25"/>
      <c r="I216" s="26">
        <f t="shared" si="11"/>
        <v>0</v>
      </c>
      <c r="J216" s="89" t="str">
        <f t="shared" si="9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26"/>
      <c r="F217" s="26"/>
      <c r="G217" s="27"/>
      <c r="H217" s="25"/>
      <c r="I217" s="26">
        <f t="shared" si="11"/>
        <v>0</v>
      </c>
      <c r="J217" s="89" t="str">
        <f t="shared" si="9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26"/>
      <c r="F218" s="26"/>
      <c r="G218" s="27"/>
      <c r="H218" s="25"/>
      <c r="I218" s="26">
        <f t="shared" si="11"/>
        <v>0</v>
      </c>
      <c r="J218" s="89" t="str">
        <f t="shared" si="9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26"/>
      <c r="F219" s="26"/>
      <c r="G219" s="27"/>
      <c r="H219" s="25"/>
      <c r="I219" s="26">
        <f t="shared" si="11"/>
        <v>0</v>
      </c>
      <c r="J219" s="89" t="str">
        <f t="shared" si="9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26"/>
      <c r="F220" s="26"/>
      <c r="G220" s="27"/>
      <c r="H220" s="25"/>
      <c r="I220" s="26">
        <f t="shared" si="11"/>
        <v>0</v>
      </c>
      <c r="J220" s="89" t="str">
        <f t="shared" si="9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26"/>
      <c r="F221" s="26"/>
      <c r="G221" s="27"/>
      <c r="H221" s="25"/>
      <c r="I221" s="26">
        <f t="shared" si="11"/>
        <v>0</v>
      </c>
      <c r="J221" s="89" t="str">
        <f t="shared" si="9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26"/>
      <c r="F222" s="26"/>
      <c r="G222" s="27"/>
      <c r="H222" s="25"/>
      <c r="I222" s="26">
        <f t="shared" si="11"/>
        <v>0</v>
      </c>
      <c r="J222" s="89" t="str">
        <f t="shared" si="9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26"/>
      <c r="F223" s="26"/>
      <c r="G223" s="27"/>
      <c r="H223" s="25"/>
      <c r="I223" s="26">
        <f t="shared" si="11"/>
        <v>0</v>
      </c>
      <c r="J223" s="89" t="str">
        <f t="shared" si="9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26"/>
      <c r="F224" s="26"/>
      <c r="G224" s="27"/>
      <c r="H224" s="25"/>
      <c r="I224" s="26">
        <f t="shared" si="11"/>
        <v>0</v>
      </c>
      <c r="J224" s="89" t="str">
        <f t="shared" si="9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26"/>
      <c r="F225" s="26"/>
      <c r="G225" s="27"/>
      <c r="H225" s="25"/>
      <c r="I225" s="26">
        <f t="shared" si="11"/>
        <v>0</v>
      </c>
      <c r="J225" s="89" t="str">
        <f t="shared" si="9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26"/>
      <c r="F226" s="26"/>
      <c r="G226" s="27"/>
      <c r="H226" s="25"/>
      <c r="I226" s="26">
        <f t="shared" si="11"/>
        <v>0</v>
      </c>
      <c r="J226" s="89" t="str">
        <f t="shared" si="9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26"/>
      <c r="F227" s="26"/>
      <c r="G227" s="27"/>
      <c r="H227" s="25"/>
      <c r="I227" s="26">
        <f t="shared" si="11"/>
        <v>0</v>
      </c>
      <c r="J227" s="89" t="str">
        <f t="shared" si="9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26"/>
      <c r="F228" s="26"/>
      <c r="G228" s="27"/>
      <c r="H228" s="25"/>
      <c r="I228" s="26">
        <f t="shared" si="11"/>
        <v>0</v>
      </c>
      <c r="J228" s="89" t="str">
        <f t="shared" si="9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26"/>
      <c r="F229" s="26"/>
      <c r="G229" s="27"/>
      <c r="H229" s="25"/>
      <c r="I229" s="26">
        <f t="shared" si="11"/>
        <v>0</v>
      </c>
      <c r="J229" s="89" t="str">
        <f t="shared" si="9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26"/>
      <c r="F230" s="26"/>
      <c r="G230" s="27"/>
      <c r="H230" s="25"/>
      <c r="I230" s="26">
        <f t="shared" si="11"/>
        <v>0</v>
      </c>
      <c r="J230" s="89" t="str">
        <f t="shared" si="9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26"/>
      <c r="F231" s="26"/>
      <c r="G231" s="27"/>
      <c r="H231" s="25"/>
      <c r="I231" s="26">
        <f t="shared" si="11"/>
        <v>0</v>
      </c>
      <c r="J231" s="89" t="str">
        <f t="shared" si="9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26"/>
      <c r="F232" s="26"/>
      <c r="G232" s="27"/>
      <c r="H232" s="25"/>
      <c r="I232" s="26">
        <f t="shared" si="11"/>
        <v>0</v>
      </c>
      <c r="J232" s="89" t="str">
        <f t="shared" si="9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26"/>
      <c r="F233" s="26"/>
      <c r="G233" s="27"/>
      <c r="H233" s="25"/>
      <c r="I233" s="26">
        <f t="shared" si="11"/>
        <v>0</v>
      </c>
      <c r="J233" s="89" t="str">
        <f t="shared" si="9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26"/>
      <c r="F234" s="26"/>
      <c r="G234" s="27"/>
      <c r="H234" s="25"/>
      <c r="I234" s="26">
        <f t="shared" si="11"/>
        <v>0</v>
      </c>
      <c r="J234" s="89" t="str">
        <f t="shared" si="9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26"/>
      <c r="F235" s="26"/>
      <c r="G235" s="27"/>
      <c r="H235" s="25"/>
      <c r="I235" s="26">
        <f t="shared" si="11"/>
        <v>0</v>
      </c>
      <c r="J235" s="89" t="str">
        <f t="shared" si="9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26"/>
      <c r="F236" s="26"/>
      <c r="G236" s="27"/>
      <c r="H236" s="25"/>
      <c r="I236" s="26">
        <f t="shared" si="11"/>
        <v>0</v>
      </c>
      <c r="J236" s="89" t="str">
        <f t="shared" si="9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26"/>
      <c r="F237" s="26"/>
      <c r="G237" s="27"/>
      <c r="H237" s="25"/>
      <c r="I237" s="26">
        <f t="shared" si="11"/>
        <v>0</v>
      </c>
      <c r="J237" s="89" t="str">
        <f t="shared" si="9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26"/>
      <c r="F238" s="26"/>
      <c r="G238" s="27"/>
      <c r="H238" s="25"/>
      <c r="I238" s="26">
        <f t="shared" si="11"/>
        <v>0</v>
      </c>
      <c r="J238" s="89" t="str">
        <f t="shared" si="9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26"/>
      <c r="F239" s="26"/>
      <c r="G239" s="27"/>
      <c r="H239" s="25"/>
      <c r="I239" s="26">
        <f t="shared" si="11"/>
        <v>0</v>
      </c>
      <c r="J239" s="89" t="str">
        <f t="shared" si="9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26"/>
      <c r="F240" s="26"/>
      <c r="G240" s="27"/>
      <c r="H240" s="25"/>
      <c r="I240" s="26">
        <f t="shared" si="11"/>
        <v>0</v>
      </c>
      <c r="J240" s="89" t="str">
        <f t="shared" si="9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26"/>
      <c r="F241" s="26"/>
      <c r="G241" s="27"/>
      <c r="H241" s="25"/>
      <c r="I241" s="26">
        <f t="shared" si="11"/>
        <v>0</v>
      </c>
      <c r="J241" s="89" t="str">
        <f t="shared" si="9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26"/>
      <c r="F242" s="26"/>
      <c r="G242" s="27"/>
      <c r="H242" s="25"/>
      <c r="I242" s="26">
        <f t="shared" si="11"/>
        <v>0</v>
      </c>
      <c r="J242" s="89" t="str">
        <f t="shared" si="9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26"/>
      <c r="F243" s="26"/>
      <c r="G243" s="27"/>
      <c r="H243" s="25"/>
      <c r="I243" s="26">
        <f t="shared" si="11"/>
        <v>0</v>
      </c>
      <c r="J243" s="89" t="str">
        <f t="shared" si="9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26"/>
      <c r="F244" s="26"/>
      <c r="G244" s="27"/>
      <c r="H244" s="25"/>
      <c r="I244" s="26">
        <f t="shared" si="11"/>
        <v>0</v>
      </c>
      <c r="J244" s="89" t="str">
        <f t="shared" si="9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26"/>
      <c r="F245" s="26"/>
      <c r="G245" s="27"/>
      <c r="H245" s="25"/>
      <c r="I245" s="26">
        <f t="shared" si="11"/>
        <v>0</v>
      </c>
      <c r="J245" s="89" t="str">
        <f t="shared" si="9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26"/>
      <c r="F246" s="26"/>
      <c r="G246" s="27"/>
      <c r="H246" s="25"/>
      <c r="I246" s="26">
        <f t="shared" si="11"/>
        <v>0</v>
      </c>
      <c r="J246" s="89" t="str">
        <f t="shared" si="9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26"/>
      <c r="F247" s="26"/>
      <c r="G247" s="27"/>
      <c r="H247" s="25"/>
      <c r="I247" s="26">
        <f t="shared" si="11"/>
        <v>0</v>
      </c>
      <c r="J247" s="89" t="str">
        <f t="shared" si="9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26"/>
      <c r="F248" s="26"/>
      <c r="G248" s="27"/>
      <c r="H248" s="25"/>
      <c r="I248" s="26">
        <f t="shared" si="11"/>
        <v>0</v>
      </c>
      <c r="J248" s="89" t="str">
        <f t="shared" si="9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26"/>
      <c r="F249" s="26"/>
      <c r="G249" s="27"/>
      <c r="H249" s="25"/>
      <c r="I249" s="26">
        <f t="shared" si="11"/>
        <v>0</v>
      </c>
      <c r="J249" s="89" t="str">
        <f t="shared" si="9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26"/>
      <c r="F250" s="26"/>
      <c r="G250" s="27"/>
      <c r="H250" s="25"/>
      <c r="I250" s="26">
        <f t="shared" si="11"/>
        <v>0</v>
      </c>
      <c r="J250" s="89" t="str">
        <f t="shared" si="9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26"/>
      <c r="F251" s="26"/>
      <c r="G251" s="27"/>
      <c r="H251" s="25"/>
      <c r="I251" s="26">
        <f t="shared" si="11"/>
        <v>0</v>
      </c>
      <c r="J251" s="89" t="str">
        <f t="shared" si="9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26"/>
      <c r="F252" s="26"/>
      <c r="G252" s="27"/>
      <c r="H252" s="25"/>
      <c r="I252" s="26">
        <f t="shared" si="11"/>
        <v>0</v>
      </c>
      <c r="J252" s="89" t="str">
        <f t="shared" si="9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26"/>
      <c r="F253" s="26"/>
      <c r="G253" s="27"/>
      <c r="H253" s="25"/>
      <c r="I253" s="26">
        <f t="shared" si="11"/>
        <v>0</v>
      </c>
      <c r="J253" s="89" t="str">
        <f t="shared" si="9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26"/>
      <c r="F254" s="26"/>
      <c r="G254" s="27"/>
      <c r="H254" s="25"/>
      <c r="I254" s="26">
        <f t="shared" si="11"/>
        <v>0</v>
      </c>
      <c r="J254" s="89" t="str">
        <f t="shared" si="9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26"/>
      <c r="F255" s="26"/>
      <c r="G255" s="27"/>
      <c r="H255" s="25"/>
      <c r="I255" s="26">
        <f t="shared" si="11"/>
        <v>0</v>
      </c>
      <c r="J255" s="89" t="str">
        <f t="shared" si="9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26"/>
      <c r="F256" s="26"/>
      <c r="G256" s="27"/>
      <c r="H256" s="25"/>
      <c r="I256" s="26">
        <f t="shared" si="11"/>
        <v>0</v>
      </c>
      <c r="J256" s="89" t="str">
        <f t="shared" si="9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26"/>
      <c r="F257" s="26"/>
      <c r="G257" s="27"/>
      <c r="H257" s="25"/>
      <c r="I257" s="26">
        <f t="shared" si="11"/>
        <v>0</v>
      </c>
      <c r="J257" s="89" t="str">
        <f t="shared" si="9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26"/>
      <c r="F258" s="26"/>
      <c r="G258" s="27"/>
      <c r="H258" s="25"/>
      <c r="I258" s="26">
        <f t="shared" si="11"/>
        <v>0</v>
      </c>
      <c r="J258" s="89" t="str">
        <f t="shared" si="9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26"/>
      <c r="F259" s="26"/>
      <c r="G259" s="27"/>
      <c r="H259" s="25"/>
      <c r="I259" s="26">
        <f t="shared" si="11"/>
        <v>0</v>
      </c>
      <c r="J259" s="89" t="str">
        <f t="shared" si="9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26"/>
      <c r="F260" s="26"/>
      <c r="G260" s="27"/>
      <c r="H260" s="25"/>
      <c r="I260" s="26">
        <f t="shared" si="11"/>
        <v>0</v>
      </c>
      <c r="J260" s="89" t="str">
        <f t="shared" si="9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26"/>
      <c r="F261" s="26"/>
      <c r="G261" s="27"/>
      <c r="H261" s="25"/>
      <c r="I261" s="26">
        <f t="shared" si="11"/>
        <v>0</v>
      </c>
      <c r="J261" s="89" t="str">
        <f t="shared" si="9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26"/>
      <c r="F262" s="26"/>
      <c r="G262" s="27"/>
      <c r="H262" s="25"/>
      <c r="I262" s="26">
        <f t="shared" si="11"/>
        <v>0</v>
      </c>
      <c r="J262" s="89" t="str">
        <f t="shared" si="9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26"/>
      <c r="F263" s="26"/>
      <c r="G263" s="27"/>
      <c r="H263" s="25"/>
      <c r="I263" s="26">
        <f t="shared" si="11"/>
        <v>0</v>
      </c>
      <c r="J263" s="89" t="str">
        <f t="shared" si="9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26"/>
      <c r="F264" s="26"/>
      <c r="G264" s="27"/>
      <c r="H264" s="25"/>
      <c r="I264" s="26">
        <f t="shared" si="11"/>
        <v>0</v>
      </c>
      <c r="J264" s="89" t="str">
        <f t="shared" si="9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26"/>
      <c r="F265" s="26"/>
      <c r="G265" s="27"/>
      <c r="H265" s="25"/>
      <c r="I265" s="26">
        <f t="shared" si="11"/>
        <v>0</v>
      </c>
      <c r="J265" s="89" t="str">
        <f t="shared" si="9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26"/>
      <c r="F266" s="26"/>
      <c r="G266" s="27"/>
      <c r="H266" s="25"/>
      <c r="I266" s="26">
        <f t="shared" si="11"/>
        <v>0</v>
      </c>
      <c r="J266" s="89" t="str">
        <f t="shared" si="9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26"/>
      <c r="F267" s="26"/>
      <c r="G267" s="27"/>
      <c r="H267" s="25"/>
      <c r="I267" s="26">
        <f t="shared" si="11"/>
        <v>0</v>
      </c>
      <c r="J267" s="89" t="str">
        <f t="shared" si="9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26"/>
      <c r="F268" s="26"/>
      <c r="G268" s="27"/>
      <c r="H268" s="25"/>
      <c r="I268" s="26">
        <f t="shared" si="11"/>
        <v>0</v>
      </c>
      <c r="J268" s="89" t="str">
        <f t="shared" si="9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26"/>
      <c r="F269" s="26"/>
      <c r="G269" s="27"/>
      <c r="H269" s="25"/>
      <c r="I269" s="26">
        <f t="shared" si="11"/>
        <v>0</v>
      </c>
      <c r="J269" s="89" t="str">
        <f t="shared" si="9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26"/>
      <c r="F270" s="26"/>
      <c r="G270" s="27"/>
      <c r="H270" s="25"/>
      <c r="I270" s="26">
        <f t="shared" si="11"/>
        <v>0</v>
      </c>
      <c r="J270" s="89" t="str">
        <f t="shared" si="9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26"/>
      <c r="F271" s="26"/>
      <c r="G271" s="27"/>
      <c r="H271" s="25"/>
      <c r="I271" s="26">
        <f t="shared" si="11"/>
        <v>0</v>
      </c>
      <c r="J271" s="89" t="str">
        <f t="shared" ref="J271:J334" si="12">IF(K271&gt;0,$E$14," ")</f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4">H272-D272</f>
        <v>0</v>
      </c>
      <c r="J272" s="89" t="str">
        <f t="shared" si="12"/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26"/>
      <c r="F273" s="26"/>
      <c r="G273" s="27"/>
      <c r="H273" s="25"/>
      <c r="I273" s="26">
        <f t="shared" si="14"/>
        <v>0</v>
      </c>
      <c r="J273" s="89" t="str">
        <f t="shared" si="12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26"/>
      <c r="F274" s="26"/>
      <c r="G274" s="27"/>
      <c r="H274" s="25"/>
      <c r="I274" s="26">
        <f t="shared" si="14"/>
        <v>0</v>
      </c>
      <c r="J274" s="89" t="str">
        <f t="shared" si="12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26"/>
      <c r="F275" s="26"/>
      <c r="G275" s="27"/>
      <c r="H275" s="25"/>
      <c r="I275" s="26">
        <f t="shared" si="14"/>
        <v>0</v>
      </c>
      <c r="J275" s="89" t="str">
        <f t="shared" si="12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26"/>
      <c r="F276" s="26"/>
      <c r="G276" s="27"/>
      <c r="H276" s="25"/>
      <c r="I276" s="26">
        <f t="shared" si="14"/>
        <v>0</v>
      </c>
      <c r="J276" s="89" t="str">
        <f t="shared" si="12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26"/>
      <c r="F277" s="26"/>
      <c r="G277" s="27"/>
      <c r="H277" s="25"/>
      <c r="I277" s="26">
        <f t="shared" si="14"/>
        <v>0</v>
      </c>
      <c r="J277" s="89" t="str">
        <f t="shared" si="12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26"/>
      <c r="F278" s="26"/>
      <c r="G278" s="27"/>
      <c r="H278" s="25"/>
      <c r="I278" s="26">
        <f t="shared" si="14"/>
        <v>0</v>
      </c>
      <c r="J278" s="89" t="str">
        <f t="shared" si="12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26"/>
      <c r="F279" s="26"/>
      <c r="G279" s="27"/>
      <c r="H279" s="25"/>
      <c r="I279" s="26">
        <f t="shared" si="14"/>
        <v>0</v>
      </c>
      <c r="J279" s="89" t="str">
        <f t="shared" si="12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26"/>
      <c r="F280" s="26"/>
      <c r="G280" s="27"/>
      <c r="H280" s="25"/>
      <c r="I280" s="26">
        <f t="shared" si="14"/>
        <v>0</v>
      </c>
      <c r="J280" s="89" t="str">
        <f t="shared" si="12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26"/>
      <c r="F281" s="26"/>
      <c r="G281" s="27"/>
      <c r="H281" s="25"/>
      <c r="I281" s="26">
        <f t="shared" si="14"/>
        <v>0</v>
      </c>
      <c r="J281" s="89" t="str">
        <f t="shared" si="12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26"/>
      <c r="F282" s="26"/>
      <c r="G282" s="27"/>
      <c r="H282" s="25"/>
      <c r="I282" s="26">
        <f t="shared" si="14"/>
        <v>0</v>
      </c>
      <c r="J282" s="89" t="str">
        <f t="shared" si="12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26"/>
      <c r="F283" s="26"/>
      <c r="G283" s="27"/>
      <c r="H283" s="25"/>
      <c r="I283" s="26">
        <f t="shared" si="14"/>
        <v>0</v>
      </c>
      <c r="J283" s="89" t="str">
        <f t="shared" si="12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26"/>
      <c r="F284" s="26"/>
      <c r="G284" s="27"/>
      <c r="H284" s="25"/>
      <c r="I284" s="26">
        <f t="shared" si="14"/>
        <v>0</v>
      </c>
      <c r="J284" s="89" t="str">
        <f t="shared" si="12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26"/>
      <c r="F285" s="26"/>
      <c r="G285" s="27"/>
      <c r="H285" s="25"/>
      <c r="I285" s="26">
        <f t="shared" si="14"/>
        <v>0</v>
      </c>
      <c r="J285" s="89" t="str">
        <f t="shared" si="12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26"/>
      <c r="F286" s="26"/>
      <c r="G286" s="27"/>
      <c r="H286" s="25"/>
      <c r="I286" s="26">
        <f t="shared" si="14"/>
        <v>0</v>
      </c>
      <c r="J286" s="89" t="str">
        <f t="shared" si="12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26"/>
      <c r="F287" s="26"/>
      <c r="G287" s="27"/>
      <c r="H287" s="25"/>
      <c r="I287" s="26">
        <f t="shared" si="14"/>
        <v>0</v>
      </c>
      <c r="J287" s="89" t="str">
        <f t="shared" si="12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26"/>
      <c r="F288" s="26"/>
      <c r="G288" s="27"/>
      <c r="H288" s="25"/>
      <c r="I288" s="26">
        <f t="shared" si="14"/>
        <v>0</v>
      </c>
      <c r="J288" s="89" t="str">
        <f t="shared" si="12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26"/>
      <c r="F289" s="26"/>
      <c r="G289" s="27"/>
      <c r="H289" s="25"/>
      <c r="I289" s="26">
        <f t="shared" si="14"/>
        <v>0</v>
      </c>
      <c r="J289" s="89" t="str">
        <f t="shared" si="12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26"/>
      <c r="F290" s="26"/>
      <c r="G290" s="27"/>
      <c r="H290" s="25"/>
      <c r="I290" s="26">
        <f t="shared" si="14"/>
        <v>0</v>
      </c>
      <c r="J290" s="89" t="str">
        <f t="shared" si="12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26"/>
      <c r="F291" s="26"/>
      <c r="G291" s="27"/>
      <c r="H291" s="25"/>
      <c r="I291" s="26">
        <f t="shared" si="14"/>
        <v>0</v>
      </c>
      <c r="J291" s="89" t="str">
        <f t="shared" si="12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26"/>
      <c r="F292" s="26"/>
      <c r="G292" s="27"/>
      <c r="H292" s="25"/>
      <c r="I292" s="26">
        <f t="shared" si="14"/>
        <v>0</v>
      </c>
      <c r="J292" s="89" t="str">
        <f t="shared" si="12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26"/>
      <c r="F293" s="26"/>
      <c r="G293" s="27"/>
      <c r="H293" s="25"/>
      <c r="I293" s="26">
        <f t="shared" si="14"/>
        <v>0</v>
      </c>
      <c r="J293" s="89" t="str">
        <f t="shared" si="12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26"/>
      <c r="F294" s="26"/>
      <c r="G294" s="27"/>
      <c r="H294" s="25"/>
      <c r="I294" s="26">
        <f t="shared" si="14"/>
        <v>0</v>
      </c>
      <c r="J294" s="89" t="str">
        <f t="shared" si="12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26"/>
      <c r="F295" s="26"/>
      <c r="G295" s="27"/>
      <c r="H295" s="25"/>
      <c r="I295" s="26">
        <f t="shared" si="14"/>
        <v>0</v>
      </c>
      <c r="J295" s="89" t="str">
        <f t="shared" si="12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26"/>
      <c r="F296" s="26"/>
      <c r="G296" s="27"/>
      <c r="H296" s="25"/>
      <c r="I296" s="26">
        <f t="shared" si="14"/>
        <v>0</v>
      </c>
      <c r="J296" s="89" t="str">
        <f t="shared" si="12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26"/>
      <c r="F297" s="26"/>
      <c r="G297" s="27"/>
      <c r="H297" s="25"/>
      <c r="I297" s="26">
        <f t="shared" si="14"/>
        <v>0</v>
      </c>
      <c r="J297" s="89" t="str">
        <f t="shared" si="12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26"/>
      <c r="F298" s="26"/>
      <c r="G298" s="27"/>
      <c r="H298" s="25"/>
      <c r="I298" s="26">
        <f t="shared" si="14"/>
        <v>0</v>
      </c>
      <c r="J298" s="89" t="str">
        <f t="shared" si="12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26"/>
      <c r="F299" s="26"/>
      <c r="G299" s="27"/>
      <c r="H299" s="25"/>
      <c r="I299" s="26">
        <f t="shared" si="14"/>
        <v>0</v>
      </c>
      <c r="J299" s="89" t="str">
        <f t="shared" si="12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26"/>
      <c r="F300" s="26"/>
      <c r="G300" s="27"/>
      <c r="H300" s="25"/>
      <c r="I300" s="26">
        <f t="shared" si="14"/>
        <v>0</v>
      </c>
      <c r="J300" s="89" t="str">
        <f t="shared" si="12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26"/>
      <c r="F301" s="26"/>
      <c r="G301" s="27"/>
      <c r="H301" s="25"/>
      <c r="I301" s="26">
        <f t="shared" si="14"/>
        <v>0</v>
      </c>
      <c r="J301" s="89" t="str">
        <f t="shared" si="12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26"/>
      <c r="F302" s="26"/>
      <c r="G302" s="27"/>
      <c r="H302" s="25"/>
      <c r="I302" s="26">
        <f t="shared" si="14"/>
        <v>0</v>
      </c>
      <c r="J302" s="89" t="str">
        <f t="shared" si="12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26"/>
      <c r="F303" s="26"/>
      <c r="G303" s="27"/>
      <c r="H303" s="25"/>
      <c r="I303" s="26">
        <f t="shared" si="14"/>
        <v>0</v>
      </c>
      <c r="J303" s="89" t="str">
        <f t="shared" si="12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26"/>
      <c r="F304" s="26"/>
      <c r="G304" s="27"/>
      <c r="H304" s="25"/>
      <c r="I304" s="26">
        <f t="shared" si="14"/>
        <v>0</v>
      </c>
      <c r="J304" s="89" t="str">
        <f t="shared" si="12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26"/>
      <c r="F305" s="26"/>
      <c r="G305" s="27"/>
      <c r="H305" s="25"/>
      <c r="I305" s="26">
        <f t="shared" si="14"/>
        <v>0</v>
      </c>
      <c r="J305" s="89" t="str">
        <f t="shared" si="12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26"/>
      <c r="F306" s="26"/>
      <c r="G306" s="27"/>
      <c r="H306" s="25"/>
      <c r="I306" s="26">
        <f t="shared" si="14"/>
        <v>0</v>
      </c>
      <c r="J306" s="89" t="str">
        <f t="shared" si="12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26"/>
      <c r="F307" s="26"/>
      <c r="G307" s="27"/>
      <c r="H307" s="25"/>
      <c r="I307" s="26">
        <f t="shared" si="14"/>
        <v>0</v>
      </c>
      <c r="J307" s="89" t="str">
        <f t="shared" si="12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26"/>
      <c r="F308" s="26"/>
      <c r="G308" s="27"/>
      <c r="H308" s="25"/>
      <c r="I308" s="26">
        <f t="shared" si="14"/>
        <v>0</v>
      </c>
      <c r="J308" s="89" t="str">
        <f t="shared" si="12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26"/>
      <c r="F309" s="26"/>
      <c r="G309" s="27"/>
      <c r="H309" s="25"/>
      <c r="I309" s="26">
        <f t="shared" si="14"/>
        <v>0</v>
      </c>
      <c r="J309" s="89" t="str">
        <f t="shared" si="12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26"/>
      <c r="F310" s="26"/>
      <c r="G310" s="27"/>
      <c r="H310" s="25"/>
      <c r="I310" s="26">
        <f t="shared" si="14"/>
        <v>0</v>
      </c>
      <c r="J310" s="89" t="str">
        <f t="shared" si="12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26"/>
      <c r="F311" s="26"/>
      <c r="G311" s="27"/>
      <c r="H311" s="25"/>
      <c r="I311" s="26">
        <f t="shared" si="14"/>
        <v>0</v>
      </c>
      <c r="J311" s="89" t="str">
        <f t="shared" si="12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26"/>
      <c r="F312" s="26"/>
      <c r="G312" s="27"/>
      <c r="H312" s="25"/>
      <c r="I312" s="26">
        <f t="shared" si="14"/>
        <v>0</v>
      </c>
      <c r="J312" s="89" t="str">
        <f t="shared" si="12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26"/>
      <c r="F313" s="26"/>
      <c r="G313" s="27"/>
      <c r="H313" s="25"/>
      <c r="I313" s="26">
        <f t="shared" si="14"/>
        <v>0</v>
      </c>
      <c r="J313" s="89" t="str">
        <f t="shared" si="12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26"/>
      <c r="F314" s="26"/>
      <c r="G314" s="27"/>
      <c r="H314" s="25"/>
      <c r="I314" s="26">
        <f t="shared" si="14"/>
        <v>0</v>
      </c>
      <c r="J314" s="89" t="str">
        <f t="shared" si="12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26"/>
      <c r="F315" s="26"/>
      <c r="G315" s="27"/>
      <c r="H315" s="25"/>
      <c r="I315" s="26">
        <f t="shared" si="14"/>
        <v>0</v>
      </c>
      <c r="J315" s="89" t="str">
        <f t="shared" si="12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26"/>
      <c r="F316" s="26"/>
      <c r="G316" s="27"/>
      <c r="H316" s="25"/>
      <c r="I316" s="26">
        <f t="shared" si="14"/>
        <v>0</v>
      </c>
      <c r="J316" s="89" t="str">
        <f t="shared" si="12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26"/>
      <c r="F317" s="26"/>
      <c r="G317" s="27"/>
      <c r="H317" s="25"/>
      <c r="I317" s="26">
        <f t="shared" si="14"/>
        <v>0</v>
      </c>
      <c r="J317" s="89" t="str">
        <f t="shared" si="12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26"/>
      <c r="F318" s="26"/>
      <c r="G318" s="27"/>
      <c r="H318" s="25"/>
      <c r="I318" s="26">
        <f t="shared" si="14"/>
        <v>0</v>
      </c>
      <c r="J318" s="89" t="str">
        <f t="shared" si="12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26"/>
      <c r="F319" s="26"/>
      <c r="G319" s="27"/>
      <c r="H319" s="25"/>
      <c r="I319" s="26">
        <f t="shared" si="14"/>
        <v>0</v>
      </c>
      <c r="J319" s="89" t="str">
        <f t="shared" si="12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26"/>
      <c r="F320" s="26"/>
      <c r="G320" s="27"/>
      <c r="H320" s="25"/>
      <c r="I320" s="26">
        <f t="shared" si="14"/>
        <v>0</v>
      </c>
      <c r="J320" s="89" t="str">
        <f t="shared" si="12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26"/>
      <c r="F321" s="26"/>
      <c r="G321" s="27"/>
      <c r="H321" s="25"/>
      <c r="I321" s="26">
        <f t="shared" si="14"/>
        <v>0</v>
      </c>
      <c r="J321" s="89" t="str">
        <f t="shared" si="12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26"/>
      <c r="F322" s="26"/>
      <c r="G322" s="27"/>
      <c r="H322" s="25"/>
      <c r="I322" s="26">
        <f t="shared" si="14"/>
        <v>0</v>
      </c>
      <c r="J322" s="89" t="str">
        <f t="shared" si="12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26"/>
      <c r="F323" s="26"/>
      <c r="G323" s="27"/>
      <c r="H323" s="25"/>
      <c r="I323" s="26">
        <f t="shared" si="14"/>
        <v>0</v>
      </c>
      <c r="J323" s="89" t="str">
        <f t="shared" si="12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26"/>
      <c r="F324" s="26"/>
      <c r="G324" s="27"/>
      <c r="H324" s="25"/>
      <c r="I324" s="26">
        <f t="shared" si="14"/>
        <v>0</v>
      </c>
      <c r="J324" s="89" t="str">
        <f t="shared" si="12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26"/>
      <c r="F325" s="26"/>
      <c r="G325" s="27"/>
      <c r="H325" s="25"/>
      <c r="I325" s="26">
        <f t="shared" si="14"/>
        <v>0</v>
      </c>
      <c r="J325" s="89" t="str">
        <f t="shared" si="12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26"/>
      <c r="F326" s="26"/>
      <c r="G326" s="27"/>
      <c r="H326" s="25"/>
      <c r="I326" s="26">
        <f t="shared" si="14"/>
        <v>0</v>
      </c>
      <c r="J326" s="89" t="str">
        <f t="shared" si="12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26"/>
      <c r="F327" s="26"/>
      <c r="G327" s="27"/>
      <c r="H327" s="25"/>
      <c r="I327" s="26">
        <f t="shared" si="14"/>
        <v>0</v>
      </c>
      <c r="J327" s="89" t="str">
        <f t="shared" si="12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26"/>
      <c r="F328" s="26"/>
      <c r="G328" s="27"/>
      <c r="H328" s="25"/>
      <c r="I328" s="26">
        <f t="shared" si="14"/>
        <v>0</v>
      </c>
      <c r="J328" s="89" t="str">
        <f t="shared" si="12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26"/>
      <c r="F329" s="26"/>
      <c r="G329" s="27"/>
      <c r="H329" s="25"/>
      <c r="I329" s="26">
        <f t="shared" si="14"/>
        <v>0</v>
      </c>
      <c r="J329" s="89" t="str">
        <f t="shared" si="12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26"/>
      <c r="F330" s="26"/>
      <c r="G330" s="27"/>
      <c r="H330" s="25"/>
      <c r="I330" s="26">
        <f t="shared" si="14"/>
        <v>0</v>
      </c>
      <c r="J330" s="89" t="str">
        <f t="shared" si="12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26"/>
      <c r="F331" s="26"/>
      <c r="G331" s="27"/>
      <c r="H331" s="25"/>
      <c r="I331" s="26">
        <f t="shared" si="14"/>
        <v>0</v>
      </c>
      <c r="J331" s="89" t="str">
        <f t="shared" si="12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26"/>
      <c r="F332" s="26"/>
      <c r="G332" s="27"/>
      <c r="H332" s="25"/>
      <c r="I332" s="26">
        <f t="shared" si="14"/>
        <v>0</v>
      </c>
      <c r="J332" s="89" t="str">
        <f t="shared" si="12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26"/>
      <c r="F333" s="26"/>
      <c r="G333" s="27"/>
      <c r="H333" s="25"/>
      <c r="I333" s="26">
        <f t="shared" si="14"/>
        <v>0</v>
      </c>
      <c r="J333" s="89" t="str">
        <f t="shared" si="12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26"/>
      <c r="F334" s="26"/>
      <c r="G334" s="27"/>
      <c r="H334" s="25"/>
      <c r="I334" s="26">
        <f t="shared" si="14"/>
        <v>0</v>
      </c>
      <c r="J334" s="89" t="str">
        <f t="shared" si="12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26"/>
      <c r="F335" s="26"/>
      <c r="G335" s="27"/>
      <c r="H335" s="25"/>
      <c r="I335" s="26">
        <f t="shared" si="14"/>
        <v>0</v>
      </c>
      <c r="J335" s="89" t="str">
        <f t="shared" ref="J335:J398" si="15">IF(K335&gt;0,$E$14," ")</f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7">H336-D336</f>
        <v>0</v>
      </c>
      <c r="J336" s="89" t="str">
        <f t="shared" si="15"/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26"/>
      <c r="F337" s="26"/>
      <c r="G337" s="27"/>
      <c r="H337" s="25"/>
      <c r="I337" s="26">
        <f t="shared" si="17"/>
        <v>0</v>
      </c>
      <c r="J337" s="89" t="str">
        <f t="shared" si="15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26"/>
      <c r="F338" s="26"/>
      <c r="G338" s="27"/>
      <c r="H338" s="25"/>
      <c r="I338" s="26">
        <f t="shared" si="17"/>
        <v>0</v>
      </c>
      <c r="J338" s="89" t="str">
        <f t="shared" si="15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26"/>
      <c r="F339" s="26"/>
      <c r="G339" s="27"/>
      <c r="H339" s="25"/>
      <c r="I339" s="26">
        <f t="shared" si="17"/>
        <v>0</v>
      </c>
      <c r="J339" s="89" t="str">
        <f t="shared" si="15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26"/>
      <c r="F340" s="26"/>
      <c r="G340" s="27"/>
      <c r="H340" s="25"/>
      <c r="I340" s="26">
        <f t="shared" si="17"/>
        <v>0</v>
      </c>
      <c r="J340" s="89" t="str">
        <f t="shared" si="15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26"/>
      <c r="F341" s="26"/>
      <c r="G341" s="27"/>
      <c r="H341" s="25"/>
      <c r="I341" s="26">
        <f t="shared" si="17"/>
        <v>0</v>
      </c>
      <c r="J341" s="89" t="str">
        <f t="shared" si="15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26"/>
      <c r="F342" s="26"/>
      <c r="G342" s="27"/>
      <c r="H342" s="25"/>
      <c r="I342" s="26">
        <f t="shared" si="17"/>
        <v>0</v>
      </c>
      <c r="J342" s="89" t="str">
        <f t="shared" si="15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26"/>
      <c r="F343" s="26"/>
      <c r="G343" s="27"/>
      <c r="H343" s="25"/>
      <c r="I343" s="26">
        <f t="shared" si="17"/>
        <v>0</v>
      </c>
      <c r="J343" s="89" t="str">
        <f t="shared" si="15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26"/>
      <c r="F344" s="26"/>
      <c r="G344" s="27"/>
      <c r="H344" s="25"/>
      <c r="I344" s="26">
        <f t="shared" si="17"/>
        <v>0</v>
      </c>
      <c r="J344" s="89" t="str">
        <f t="shared" si="15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26"/>
      <c r="F345" s="26"/>
      <c r="G345" s="27"/>
      <c r="H345" s="25"/>
      <c r="I345" s="26">
        <f t="shared" si="17"/>
        <v>0</v>
      </c>
      <c r="J345" s="89" t="str">
        <f t="shared" si="15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26"/>
      <c r="F346" s="26"/>
      <c r="G346" s="27"/>
      <c r="H346" s="25"/>
      <c r="I346" s="26">
        <f t="shared" si="17"/>
        <v>0</v>
      </c>
      <c r="J346" s="89" t="str">
        <f t="shared" si="15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26"/>
      <c r="F347" s="26"/>
      <c r="G347" s="27"/>
      <c r="H347" s="25"/>
      <c r="I347" s="26">
        <f t="shared" si="17"/>
        <v>0</v>
      </c>
      <c r="J347" s="89" t="str">
        <f t="shared" si="15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26"/>
      <c r="F348" s="26"/>
      <c r="G348" s="27"/>
      <c r="H348" s="25"/>
      <c r="I348" s="26">
        <f t="shared" si="17"/>
        <v>0</v>
      </c>
      <c r="J348" s="89" t="str">
        <f t="shared" si="15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26"/>
      <c r="F349" s="26"/>
      <c r="G349" s="27"/>
      <c r="H349" s="25"/>
      <c r="I349" s="26">
        <f t="shared" si="17"/>
        <v>0</v>
      </c>
      <c r="J349" s="89" t="str">
        <f t="shared" si="15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26"/>
      <c r="F350" s="26"/>
      <c r="G350" s="27"/>
      <c r="H350" s="25"/>
      <c r="I350" s="26">
        <f t="shared" si="17"/>
        <v>0</v>
      </c>
      <c r="J350" s="89" t="str">
        <f t="shared" si="15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26"/>
      <c r="F351" s="26"/>
      <c r="G351" s="27"/>
      <c r="H351" s="25"/>
      <c r="I351" s="26">
        <f t="shared" si="17"/>
        <v>0</v>
      </c>
      <c r="J351" s="89" t="str">
        <f t="shared" si="15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26"/>
      <c r="F352" s="26"/>
      <c r="G352" s="27"/>
      <c r="H352" s="25"/>
      <c r="I352" s="26">
        <f t="shared" si="17"/>
        <v>0</v>
      </c>
      <c r="J352" s="89" t="str">
        <f t="shared" si="15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26"/>
      <c r="F353" s="26"/>
      <c r="G353" s="27"/>
      <c r="H353" s="25"/>
      <c r="I353" s="26">
        <f t="shared" si="17"/>
        <v>0</v>
      </c>
      <c r="J353" s="89" t="str">
        <f t="shared" si="15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26"/>
      <c r="F354" s="26"/>
      <c r="G354" s="27"/>
      <c r="H354" s="25"/>
      <c r="I354" s="26">
        <f t="shared" si="17"/>
        <v>0</v>
      </c>
      <c r="J354" s="89" t="str">
        <f t="shared" si="15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26"/>
      <c r="F355" s="26"/>
      <c r="G355" s="27"/>
      <c r="H355" s="25"/>
      <c r="I355" s="26">
        <f t="shared" si="17"/>
        <v>0</v>
      </c>
      <c r="J355" s="89" t="str">
        <f t="shared" si="15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26"/>
      <c r="F356" s="26"/>
      <c r="G356" s="27"/>
      <c r="H356" s="25"/>
      <c r="I356" s="26">
        <f t="shared" si="17"/>
        <v>0</v>
      </c>
      <c r="J356" s="89" t="str">
        <f t="shared" si="15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26"/>
      <c r="F357" s="26"/>
      <c r="G357" s="27"/>
      <c r="H357" s="25"/>
      <c r="I357" s="26">
        <f t="shared" si="17"/>
        <v>0</v>
      </c>
      <c r="J357" s="89" t="str">
        <f t="shared" si="15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26"/>
      <c r="F358" s="26"/>
      <c r="G358" s="27"/>
      <c r="H358" s="25"/>
      <c r="I358" s="26">
        <f t="shared" si="17"/>
        <v>0</v>
      </c>
      <c r="J358" s="89" t="str">
        <f t="shared" si="15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26"/>
      <c r="F359" s="26"/>
      <c r="G359" s="27"/>
      <c r="H359" s="25"/>
      <c r="I359" s="26">
        <f t="shared" si="17"/>
        <v>0</v>
      </c>
      <c r="J359" s="89" t="str">
        <f t="shared" si="15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26"/>
      <c r="F360" s="26"/>
      <c r="G360" s="27"/>
      <c r="H360" s="25"/>
      <c r="I360" s="26">
        <f t="shared" si="17"/>
        <v>0</v>
      </c>
      <c r="J360" s="89" t="str">
        <f t="shared" si="15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26"/>
      <c r="F361" s="26"/>
      <c r="G361" s="27"/>
      <c r="H361" s="25"/>
      <c r="I361" s="26">
        <f t="shared" si="17"/>
        <v>0</v>
      </c>
      <c r="J361" s="89" t="str">
        <f t="shared" si="15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26"/>
      <c r="F362" s="26"/>
      <c r="G362" s="27"/>
      <c r="H362" s="25"/>
      <c r="I362" s="26">
        <f t="shared" si="17"/>
        <v>0</v>
      </c>
      <c r="J362" s="89" t="str">
        <f t="shared" si="15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26"/>
      <c r="F363" s="26"/>
      <c r="G363" s="27"/>
      <c r="H363" s="25"/>
      <c r="I363" s="26">
        <f t="shared" si="17"/>
        <v>0</v>
      </c>
      <c r="J363" s="89" t="str">
        <f t="shared" si="15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26"/>
      <c r="F364" s="26"/>
      <c r="G364" s="27"/>
      <c r="H364" s="25"/>
      <c r="I364" s="26">
        <f t="shared" si="17"/>
        <v>0</v>
      </c>
      <c r="J364" s="89" t="str">
        <f t="shared" si="15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26"/>
      <c r="F365" s="26"/>
      <c r="G365" s="27"/>
      <c r="H365" s="25"/>
      <c r="I365" s="26">
        <f t="shared" si="17"/>
        <v>0</v>
      </c>
      <c r="J365" s="89" t="str">
        <f t="shared" si="15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26"/>
      <c r="F366" s="26"/>
      <c r="G366" s="27"/>
      <c r="H366" s="25"/>
      <c r="I366" s="26">
        <f t="shared" si="17"/>
        <v>0</v>
      </c>
      <c r="J366" s="89" t="str">
        <f t="shared" si="15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26"/>
      <c r="F367" s="26"/>
      <c r="G367" s="27"/>
      <c r="H367" s="25"/>
      <c r="I367" s="26">
        <f t="shared" si="17"/>
        <v>0</v>
      </c>
      <c r="J367" s="89" t="str">
        <f t="shared" si="15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26"/>
      <c r="F368" s="26"/>
      <c r="G368" s="27"/>
      <c r="H368" s="25"/>
      <c r="I368" s="26">
        <f t="shared" si="17"/>
        <v>0</v>
      </c>
      <c r="J368" s="89" t="str">
        <f t="shared" si="15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26"/>
      <c r="F369" s="26"/>
      <c r="G369" s="27"/>
      <c r="H369" s="25"/>
      <c r="I369" s="26">
        <f t="shared" si="17"/>
        <v>0</v>
      </c>
      <c r="J369" s="89" t="str">
        <f t="shared" si="15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26"/>
      <c r="F370" s="26"/>
      <c r="G370" s="27"/>
      <c r="H370" s="25"/>
      <c r="I370" s="26">
        <f t="shared" si="17"/>
        <v>0</v>
      </c>
      <c r="J370" s="89" t="str">
        <f t="shared" si="15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26"/>
      <c r="F371" s="26"/>
      <c r="G371" s="27"/>
      <c r="H371" s="25"/>
      <c r="I371" s="26">
        <f t="shared" si="17"/>
        <v>0</v>
      </c>
      <c r="J371" s="89" t="str">
        <f t="shared" si="15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26"/>
      <c r="F372" s="26"/>
      <c r="G372" s="27"/>
      <c r="H372" s="25"/>
      <c r="I372" s="26">
        <f t="shared" si="17"/>
        <v>0</v>
      </c>
      <c r="J372" s="89" t="str">
        <f t="shared" si="15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26"/>
      <c r="F373" s="26"/>
      <c r="G373" s="27"/>
      <c r="H373" s="25"/>
      <c r="I373" s="26">
        <f t="shared" si="17"/>
        <v>0</v>
      </c>
      <c r="J373" s="89" t="str">
        <f t="shared" si="15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26"/>
      <c r="F374" s="26"/>
      <c r="G374" s="27"/>
      <c r="H374" s="25"/>
      <c r="I374" s="26">
        <f t="shared" si="17"/>
        <v>0</v>
      </c>
      <c r="J374" s="89" t="str">
        <f t="shared" si="15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26"/>
      <c r="F375" s="26"/>
      <c r="G375" s="27"/>
      <c r="H375" s="25"/>
      <c r="I375" s="26">
        <f t="shared" si="17"/>
        <v>0</v>
      </c>
      <c r="J375" s="89" t="str">
        <f t="shared" si="15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26"/>
      <c r="F376" s="26"/>
      <c r="G376" s="27"/>
      <c r="H376" s="25"/>
      <c r="I376" s="26">
        <f t="shared" si="17"/>
        <v>0</v>
      </c>
      <c r="J376" s="89" t="str">
        <f t="shared" si="15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26"/>
      <c r="F377" s="26"/>
      <c r="G377" s="27"/>
      <c r="H377" s="25"/>
      <c r="I377" s="26">
        <f t="shared" si="17"/>
        <v>0</v>
      </c>
      <c r="J377" s="89" t="str">
        <f t="shared" si="15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26"/>
      <c r="F378" s="26"/>
      <c r="G378" s="27"/>
      <c r="H378" s="25"/>
      <c r="I378" s="26">
        <f t="shared" si="17"/>
        <v>0</v>
      </c>
      <c r="J378" s="89" t="str">
        <f t="shared" si="15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26"/>
      <c r="F379" s="26"/>
      <c r="G379" s="27"/>
      <c r="H379" s="25"/>
      <c r="I379" s="26">
        <f t="shared" si="17"/>
        <v>0</v>
      </c>
      <c r="J379" s="89" t="str">
        <f t="shared" si="15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26"/>
      <c r="F380" s="26"/>
      <c r="G380" s="27"/>
      <c r="H380" s="25"/>
      <c r="I380" s="26">
        <f t="shared" si="17"/>
        <v>0</v>
      </c>
      <c r="J380" s="89" t="str">
        <f t="shared" si="15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26"/>
      <c r="F381" s="26"/>
      <c r="G381" s="27"/>
      <c r="H381" s="25"/>
      <c r="I381" s="26">
        <f t="shared" si="17"/>
        <v>0</v>
      </c>
      <c r="J381" s="89" t="str">
        <f t="shared" si="15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26"/>
      <c r="F382" s="26"/>
      <c r="G382" s="27"/>
      <c r="H382" s="25"/>
      <c r="I382" s="26">
        <f t="shared" si="17"/>
        <v>0</v>
      </c>
      <c r="J382" s="89" t="str">
        <f t="shared" si="15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26"/>
      <c r="F383" s="26"/>
      <c r="G383" s="27"/>
      <c r="H383" s="25"/>
      <c r="I383" s="26">
        <f t="shared" si="17"/>
        <v>0</v>
      </c>
      <c r="J383" s="89" t="str">
        <f t="shared" si="15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26"/>
      <c r="F384" s="26"/>
      <c r="G384" s="27"/>
      <c r="H384" s="25"/>
      <c r="I384" s="26">
        <f t="shared" si="17"/>
        <v>0</v>
      </c>
      <c r="J384" s="89" t="str">
        <f t="shared" si="15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26"/>
      <c r="F385" s="26"/>
      <c r="G385" s="27"/>
      <c r="H385" s="25"/>
      <c r="I385" s="26">
        <f t="shared" si="17"/>
        <v>0</v>
      </c>
      <c r="J385" s="89" t="str">
        <f t="shared" si="15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26"/>
      <c r="F386" s="26"/>
      <c r="G386" s="27"/>
      <c r="H386" s="25"/>
      <c r="I386" s="26">
        <f t="shared" si="17"/>
        <v>0</v>
      </c>
      <c r="J386" s="89" t="str">
        <f t="shared" si="15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26"/>
      <c r="F387" s="26"/>
      <c r="G387" s="27"/>
      <c r="H387" s="25"/>
      <c r="I387" s="26">
        <f t="shared" si="17"/>
        <v>0</v>
      </c>
      <c r="J387" s="89" t="str">
        <f t="shared" si="15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26"/>
      <c r="F388" s="26"/>
      <c r="G388" s="27"/>
      <c r="H388" s="25"/>
      <c r="I388" s="26">
        <f t="shared" si="17"/>
        <v>0</v>
      </c>
      <c r="J388" s="89" t="str">
        <f t="shared" si="15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26"/>
      <c r="F389" s="26"/>
      <c r="G389" s="27"/>
      <c r="H389" s="25"/>
      <c r="I389" s="26">
        <f t="shared" si="17"/>
        <v>0</v>
      </c>
      <c r="J389" s="89" t="str">
        <f t="shared" si="15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26"/>
      <c r="F390" s="26"/>
      <c r="G390" s="27"/>
      <c r="H390" s="25"/>
      <c r="I390" s="26">
        <f t="shared" si="17"/>
        <v>0</v>
      </c>
      <c r="J390" s="89" t="str">
        <f t="shared" si="15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26"/>
      <c r="F391" s="26"/>
      <c r="G391" s="27"/>
      <c r="H391" s="25"/>
      <c r="I391" s="26">
        <f t="shared" si="17"/>
        <v>0</v>
      </c>
      <c r="J391" s="89" t="str">
        <f t="shared" si="15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26"/>
      <c r="F392" s="26"/>
      <c r="G392" s="27"/>
      <c r="H392" s="25"/>
      <c r="I392" s="26">
        <f t="shared" si="17"/>
        <v>0</v>
      </c>
      <c r="J392" s="89" t="str">
        <f t="shared" si="15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26"/>
      <c r="F393" s="26"/>
      <c r="G393" s="27"/>
      <c r="H393" s="25"/>
      <c r="I393" s="26">
        <f t="shared" si="17"/>
        <v>0</v>
      </c>
      <c r="J393" s="89" t="str">
        <f t="shared" si="15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26"/>
      <c r="F394" s="26"/>
      <c r="G394" s="27"/>
      <c r="H394" s="25"/>
      <c r="I394" s="26">
        <f t="shared" si="17"/>
        <v>0</v>
      </c>
      <c r="J394" s="89" t="str">
        <f t="shared" si="15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26"/>
      <c r="F395" s="26"/>
      <c r="G395" s="27"/>
      <c r="H395" s="25"/>
      <c r="I395" s="26">
        <f t="shared" si="17"/>
        <v>0</v>
      </c>
      <c r="J395" s="89" t="str">
        <f t="shared" si="15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26"/>
      <c r="F396" s="26"/>
      <c r="G396" s="27"/>
      <c r="H396" s="25"/>
      <c r="I396" s="26">
        <f t="shared" si="17"/>
        <v>0</v>
      </c>
      <c r="J396" s="89" t="str">
        <f t="shared" si="15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26"/>
      <c r="F397" s="26"/>
      <c r="G397" s="27"/>
      <c r="H397" s="25"/>
      <c r="I397" s="26">
        <f t="shared" si="17"/>
        <v>0</v>
      </c>
      <c r="J397" s="89" t="str">
        <f t="shared" si="15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26"/>
      <c r="F398" s="26"/>
      <c r="G398" s="27"/>
      <c r="H398" s="25"/>
      <c r="I398" s="26">
        <f t="shared" si="17"/>
        <v>0</v>
      </c>
      <c r="J398" s="89" t="str">
        <f t="shared" si="15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26"/>
      <c r="F399" s="26"/>
      <c r="G399" s="27"/>
      <c r="H399" s="25"/>
      <c r="I399" s="26">
        <f t="shared" si="17"/>
        <v>0</v>
      </c>
      <c r="J399" s="89" t="str">
        <f t="shared" ref="J399:J462" si="18">IF(K399&gt;0,$E$14," ")</f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20">H400-D400</f>
        <v>0</v>
      </c>
      <c r="J400" s="89" t="str">
        <f t="shared" si="18"/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26"/>
      <c r="F401" s="26"/>
      <c r="G401" s="27"/>
      <c r="H401" s="25"/>
      <c r="I401" s="26">
        <f t="shared" si="20"/>
        <v>0</v>
      </c>
      <c r="J401" s="89" t="str">
        <f t="shared" si="18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26"/>
      <c r="F402" s="26"/>
      <c r="G402" s="27"/>
      <c r="H402" s="25"/>
      <c r="I402" s="26">
        <f t="shared" si="20"/>
        <v>0</v>
      </c>
      <c r="J402" s="89" t="str">
        <f t="shared" si="18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26"/>
      <c r="F403" s="26"/>
      <c r="G403" s="27"/>
      <c r="H403" s="25"/>
      <c r="I403" s="26">
        <f t="shared" si="20"/>
        <v>0</v>
      </c>
      <c r="J403" s="89" t="str">
        <f t="shared" si="18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26"/>
      <c r="F404" s="26"/>
      <c r="G404" s="27"/>
      <c r="H404" s="25"/>
      <c r="I404" s="26">
        <f t="shared" si="20"/>
        <v>0</v>
      </c>
      <c r="J404" s="89" t="str">
        <f t="shared" si="18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26"/>
      <c r="F405" s="26"/>
      <c r="G405" s="27"/>
      <c r="H405" s="25"/>
      <c r="I405" s="26">
        <f t="shared" si="20"/>
        <v>0</v>
      </c>
      <c r="J405" s="89" t="str">
        <f t="shared" si="18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26"/>
      <c r="F406" s="26"/>
      <c r="G406" s="27"/>
      <c r="H406" s="25"/>
      <c r="I406" s="26">
        <f t="shared" si="20"/>
        <v>0</v>
      </c>
      <c r="J406" s="89" t="str">
        <f t="shared" si="18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26"/>
      <c r="F407" s="26"/>
      <c r="G407" s="27"/>
      <c r="H407" s="25"/>
      <c r="I407" s="26">
        <f t="shared" si="20"/>
        <v>0</v>
      </c>
      <c r="J407" s="89" t="str">
        <f t="shared" si="18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26"/>
      <c r="F408" s="26"/>
      <c r="G408" s="27"/>
      <c r="H408" s="25"/>
      <c r="I408" s="26">
        <f t="shared" si="20"/>
        <v>0</v>
      </c>
      <c r="J408" s="89" t="str">
        <f t="shared" si="18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26"/>
      <c r="F409" s="26"/>
      <c r="G409" s="27"/>
      <c r="H409" s="25"/>
      <c r="I409" s="26">
        <f t="shared" si="20"/>
        <v>0</v>
      </c>
      <c r="J409" s="89" t="str">
        <f t="shared" si="18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26"/>
      <c r="F410" s="26"/>
      <c r="G410" s="27"/>
      <c r="H410" s="25"/>
      <c r="I410" s="26">
        <f t="shared" si="20"/>
        <v>0</v>
      </c>
      <c r="J410" s="89" t="str">
        <f t="shared" si="18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26"/>
      <c r="F411" s="26"/>
      <c r="G411" s="27"/>
      <c r="H411" s="25"/>
      <c r="I411" s="26">
        <f t="shared" si="20"/>
        <v>0</v>
      </c>
      <c r="J411" s="89" t="str">
        <f t="shared" si="18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26"/>
      <c r="F412" s="26"/>
      <c r="G412" s="27"/>
      <c r="H412" s="25"/>
      <c r="I412" s="26">
        <f t="shared" si="20"/>
        <v>0</v>
      </c>
      <c r="J412" s="89" t="str">
        <f t="shared" si="18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26"/>
      <c r="F413" s="26"/>
      <c r="G413" s="27"/>
      <c r="H413" s="25"/>
      <c r="I413" s="26">
        <f t="shared" si="20"/>
        <v>0</v>
      </c>
      <c r="J413" s="89" t="str">
        <f t="shared" si="18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26"/>
      <c r="F414" s="26"/>
      <c r="G414" s="27"/>
      <c r="H414" s="25"/>
      <c r="I414" s="26">
        <f t="shared" si="20"/>
        <v>0</v>
      </c>
      <c r="J414" s="89" t="str">
        <f t="shared" si="18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26"/>
      <c r="F415" s="26"/>
      <c r="G415" s="27"/>
      <c r="H415" s="25"/>
      <c r="I415" s="26">
        <f t="shared" si="20"/>
        <v>0</v>
      </c>
      <c r="J415" s="89" t="str">
        <f t="shared" si="18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26"/>
      <c r="F416" s="26"/>
      <c r="G416" s="27"/>
      <c r="H416" s="25"/>
      <c r="I416" s="26">
        <f t="shared" si="20"/>
        <v>0</v>
      </c>
      <c r="J416" s="89" t="str">
        <f t="shared" si="18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26"/>
      <c r="F417" s="26"/>
      <c r="G417" s="27"/>
      <c r="H417" s="25"/>
      <c r="I417" s="26">
        <f t="shared" si="20"/>
        <v>0</v>
      </c>
      <c r="J417" s="89" t="str">
        <f t="shared" si="18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26"/>
      <c r="F418" s="26"/>
      <c r="G418" s="27"/>
      <c r="H418" s="25"/>
      <c r="I418" s="26">
        <f t="shared" si="20"/>
        <v>0</v>
      </c>
      <c r="J418" s="89" t="str">
        <f t="shared" si="18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26"/>
      <c r="F419" s="26"/>
      <c r="G419" s="27"/>
      <c r="H419" s="25"/>
      <c r="I419" s="26">
        <f t="shared" si="20"/>
        <v>0</v>
      </c>
      <c r="J419" s="89" t="str">
        <f t="shared" si="18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26"/>
      <c r="F420" s="26"/>
      <c r="G420" s="27"/>
      <c r="H420" s="25"/>
      <c r="I420" s="26">
        <f t="shared" si="20"/>
        <v>0</v>
      </c>
      <c r="J420" s="89" t="str">
        <f t="shared" si="18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26"/>
      <c r="F421" s="26"/>
      <c r="G421" s="27"/>
      <c r="H421" s="25"/>
      <c r="I421" s="26">
        <f t="shared" si="20"/>
        <v>0</v>
      </c>
      <c r="J421" s="89" t="str">
        <f t="shared" si="18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26"/>
      <c r="F422" s="26"/>
      <c r="G422" s="27"/>
      <c r="H422" s="25"/>
      <c r="I422" s="26">
        <f t="shared" si="20"/>
        <v>0</v>
      </c>
      <c r="J422" s="89" t="str">
        <f t="shared" si="18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26"/>
      <c r="F423" s="26"/>
      <c r="G423" s="27"/>
      <c r="H423" s="25"/>
      <c r="I423" s="26">
        <f t="shared" si="20"/>
        <v>0</v>
      </c>
      <c r="J423" s="89" t="str">
        <f t="shared" si="18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26"/>
      <c r="F424" s="26"/>
      <c r="G424" s="27"/>
      <c r="H424" s="25"/>
      <c r="I424" s="26">
        <f t="shared" si="20"/>
        <v>0</v>
      </c>
      <c r="J424" s="89" t="str">
        <f t="shared" si="18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26"/>
      <c r="F425" s="26"/>
      <c r="G425" s="27"/>
      <c r="H425" s="25"/>
      <c r="I425" s="26">
        <f t="shared" si="20"/>
        <v>0</v>
      </c>
      <c r="J425" s="89" t="str">
        <f t="shared" si="18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26"/>
      <c r="F426" s="26"/>
      <c r="G426" s="27"/>
      <c r="H426" s="25"/>
      <c r="I426" s="26">
        <f t="shared" si="20"/>
        <v>0</v>
      </c>
      <c r="J426" s="89" t="str">
        <f t="shared" si="18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26"/>
      <c r="F427" s="26"/>
      <c r="G427" s="27"/>
      <c r="H427" s="25"/>
      <c r="I427" s="26">
        <f t="shared" si="20"/>
        <v>0</v>
      </c>
      <c r="J427" s="89" t="str">
        <f t="shared" si="18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26"/>
      <c r="F428" s="26"/>
      <c r="G428" s="27"/>
      <c r="H428" s="25"/>
      <c r="I428" s="26">
        <f t="shared" si="20"/>
        <v>0</v>
      </c>
      <c r="J428" s="89" t="str">
        <f t="shared" si="18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26"/>
      <c r="F429" s="26"/>
      <c r="G429" s="27"/>
      <c r="H429" s="25"/>
      <c r="I429" s="26">
        <f t="shared" si="20"/>
        <v>0</v>
      </c>
      <c r="J429" s="89" t="str">
        <f t="shared" si="18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26"/>
      <c r="F430" s="26"/>
      <c r="G430" s="27"/>
      <c r="H430" s="25"/>
      <c r="I430" s="26">
        <f t="shared" si="20"/>
        <v>0</v>
      </c>
      <c r="J430" s="89" t="str">
        <f t="shared" si="18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26"/>
      <c r="F431" s="26"/>
      <c r="G431" s="27"/>
      <c r="H431" s="25"/>
      <c r="I431" s="26">
        <f t="shared" si="20"/>
        <v>0</v>
      </c>
      <c r="J431" s="89" t="str">
        <f t="shared" si="18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26"/>
      <c r="F432" s="26"/>
      <c r="G432" s="27"/>
      <c r="H432" s="25"/>
      <c r="I432" s="26">
        <f t="shared" si="20"/>
        <v>0</v>
      </c>
      <c r="J432" s="89" t="str">
        <f t="shared" si="18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26"/>
      <c r="F433" s="26"/>
      <c r="G433" s="27"/>
      <c r="H433" s="25"/>
      <c r="I433" s="26">
        <f t="shared" si="20"/>
        <v>0</v>
      </c>
      <c r="J433" s="89" t="str">
        <f t="shared" si="18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26"/>
      <c r="F434" s="26"/>
      <c r="G434" s="27"/>
      <c r="H434" s="25"/>
      <c r="I434" s="26">
        <f t="shared" si="20"/>
        <v>0</v>
      </c>
      <c r="J434" s="89" t="str">
        <f t="shared" si="18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26"/>
      <c r="F435" s="26"/>
      <c r="G435" s="27"/>
      <c r="H435" s="25"/>
      <c r="I435" s="26">
        <f t="shared" si="20"/>
        <v>0</v>
      </c>
      <c r="J435" s="89" t="str">
        <f t="shared" si="18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26"/>
      <c r="F436" s="26"/>
      <c r="G436" s="27"/>
      <c r="H436" s="25"/>
      <c r="I436" s="26">
        <f t="shared" si="20"/>
        <v>0</v>
      </c>
      <c r="J436" s="89" t="str">
        <f t="shared" si="18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26"/>
      <c r="F437" s="26"/>
      <c r="G437" s="27"/>
      <c r="H437" s="25"/>
      <c r="I437" s="26">
        <f t="shared" si="20"/>
        <v>0</v>
      </c>
      <c r="J437" s="89" t="str">
        <f t="shared" si="18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26"/>
      <c r="F438" s="26"/>
      <c r="G438" s="27"/>
      <c r="H438" s="25"/>
      <c r="I438" s="26">
        <f t="shared" si="20"/>
        <v>0</v>
      </c>
      <c r="J438" s="89" t="str">
        <f t="shared" si="18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26"/>
      <c r="F439" s="26"/>
      <c r="G439" s="27"/>
      <c r="H439" s="25"/>
      <c r="I439" s="26">
        <f t="shared" si="20"/>
        <v>0</v>
      </c>
      <c r="J439" s="89" t="str">
        <f t="shared" si="18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26"/>
      <c r="F440" s="26"/>
      <c r="G440" s="27"/>
      <c r="H440" s="25"/>
      <c r="I440" s="26">
        <f t="shared" si="20"/>
        <v>0</v>
      </c>
      <c r="J440" s="89" t="str">
        <f t="shared" si="18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26"/>
      <c r="F441" s="26"/>
      <c r="G441" s="27"/>
      <c r="H441" s="25"/>
      <c r="I441" s="26">
        <f t="shared" si="20"/>
        <v>0</v>
      </c>
      <c r="J441" s="89" t="str">
        <f t="shared" si="18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26"/>
      <c r="F442" s="26"/>
      <c r="G442" s="27"/>
      <c r="H442" s="25"/>
      <c r="I442" s="26">
        <f t="shared" si="20"/>
        <v>0</v>
      </c>
      <c r="J442" s="89" t="str">
        <f t="shared" si="18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26"/>
      <c r="F443" s="26"/>
      <c r="G443" s="27"/>
      <c r="H443" s="25"/>
      <c r="I443" s="26">
        <f t="shared" si="20"/>
        <v>0</v>
      </c>
      <c r="J443" s="89" t="str">
        <f t="shared" si="18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26"/>
      <c r="F444" s="26"/>
      <c r="G444" s="27"/>
      <c r="H444" s="25"/>
      <c r="I444" s="26">
        <f t="shared" si="20"/>
        <v>0</v>
      </c>
      <c r="J444" s="89" t="str">
        <f t="shared" si="18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26"/>
      <c r="F445" s="26"/>
      <c r="G445" s="27"/>
      <c r="H445" s="25"/>
      <c r="I445" s="26">
        <f t="shared" si="20"/>
        <v>0</v>
      </c>
      <c r="J445" s="89" t="str">
        <f t="shared" si="18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26"/>
      <c r="F446" s="26"/>
      <c r="G446" s="27"/>
      <c r="H446" s="25"/>
      <c r="I446" s="26">
        <f t="shared" si="20"/>
        <v>0</v>
      </c>
      <c r="J446" s="89" t="str">
        <f t="shared" si="18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26"/>
      <c r="F447" s="26"/>
      <c r="G447" s="27"/>
      <c r="H447" s="25"/>
      <c r="I447" s="26">
        <f t="shared" si="20"/>
        <v>0</v>
      </c>
      <c r="J447" s="89" t="str">
        <f t="shared" si="18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26"/>
      <c r="F448" s="26"/>
      <c r="G448" s="27"/>
      <c r="H448" s="25"/>
      <c r="I448" s="26">
        <f t="shared" si="20"/>
        <v>0</v>
      </c>
      <c r="J448" s="89" t="str">
        <f t="shared" si="18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26"/>
      <c r="F449" s="26"/>
      <c r="G449" s="27"/>
      <c r="H449" s="25"/>
      <c r="I449" s="26">
        <f t="shared" si="20"/>
        <v>0</v>
      </c>
      <c r="J449" s="89" t="str">
        <f t="shared" si="18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26"/>
      <c r="F450" s="26"/>
      <c r="G450" s="27"/>
      <c r="H450" s="25"/>
      <c r="I450" s="26">
        <f t="shared" si="20"/>
        <v>0</v>
      </c>
      <c r="J450" s="89" t="str">
        <f t="shared" si="18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26"/>
      <c r="F451" s="26"/>
      <c r="G451" s="27"/>
      <c r="H451" s="25"/>
      <c r="I451" s="26">
        <f t="shared" si="20"/>
        <v>0</v>
      </c>
      <c r="J451" s="89" t="str">
        <f t="shared" si="18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26"/>
      <c r="F452" s="26"/>
      <c r="G452" s="27"/>
      <c r="H452" s="25"/>
      <c r="I452" s="26">
        <f t="shared" si="20"/>
        <v>0</v>
      </c>
      <c r="J452" s="89" t="str">
        <f t="shared" si="18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26"/>
      <c r="F453" s="26"/>
      <c r="G453" s="27"/>
      <c r="H453" s="25"/>
      <c r="I453" s="26">
        <f t="shared" si="20"/>
        <v>0</v>
      </c>
      <c r="J453" s="89" t="str">
        <f t="shared" si="18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26"/>
      <c r="F454" s="26"/>
      <c r="G454" s="27"/>
      <c r="H454" s="25"/>
      <c r="I454" s="26">
        <f t="shared" si="20"/>
        <v>0</v>
      </c>
      <c r="J454" s="89" t="str">
        <f t="shared" si="18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26"/>
      <c r="F455" s="26"/>
      <c r="G455" s="27"/>
      <c r="H455" s="25"/>
      <c r="I455" s="26">
        <f t="shared" si="20"/>
        <v>0</v>
      </c>
      <c r="J455" s="89" t="str">
        <f t="shared" si="18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26"/>
      <c r="F456" s="26"/>
      <c r="G456" s="27"/>
      <c r="H456" s="25"/>
      <c r="I456" s="26">
        <f t="shared" si="20"/>
        <v>0</v>
      </c>
      <c r="J456" s="89" t="str">
        <f t="shared" si="18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26"/>
      <c r="F457" s="26"/>
      <c r="G457" s="27"/>
      <c r="H457" s="25"/>
      <c r="I457" s="26">
        <f t="shared" si="20"/>
        <v>0</v>
      </c>
      <c r="J457" s="89" t="str">
        <f t="shared" si="18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26"/>
      <c r="F458" s="26"/>
      <c r="G458" s="27"/>
      <c r="H458" s="25"/>
      <c r="I458" s="26">
        <f t="shared" si="20"/>
        <v>0</v>
      </c>
      <c r="J458" s="89" t="str">
        <f t="shared" si="18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26"/>
      <c r="F459" s="26"/>
      <c r="G459" s="27"/>
      <c r="H459" s="25"/>
      <c r="I459" s="26">
        <f t="shared" si="20"/>
        <v>0</v>
      </c>
      <c r="J459" s="89" t="str">
        <f t="shared" si="18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26"/>
      <c r="F460" s="26"/>
      <c r="G460" s="27"/>
      <c r="H460" s="25"/>
      <c r="I460" s="26">
        <f t="shared" si="20"/>
        <v>0</v>
      </c>
      <c r="J460" s="89" t="str">
        <f t="shared" si="18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26"/>
      <c r="F461" s="26"/>
      <c r="G461" s="27"/>
      <c r="H461" s="25"/>
      <c r="I461" s="26">
        <f t="shared" si="20"/>
        <v>0</v>
      </c>
      <c r="J461" s="89" t="str">
        <f t="shared" si="18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26"/>
      <c r="F462" s="26"/>
      <c r="G462" s="27"/>
      <c r="H462" s="25"/>
      <c r="I462" s="26">
        <f t="shared" si="20"/>
        <v>0</v>
      </c>
      <c r="J462" s="89" t="str">
        <f t="shared" si="18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26"/>
      <c r="F463" s="26"/>
      <c r="G463" s="27"/>
      <c r="H463" s="25"/>
      <c r="I463" s="26">
        <f t="shared" si="20"/>
        <v>0</v>
      </c>
      <c r="J463" s="89" t="str">
        <f t="shared" ref="J463:J499" si="21">IF(K463&gt;0,$E$14," ")</f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3">H464-D464</f>
        <v>0</v>
      </c>
      <c r="J464" s="89" t="str">
        <f t="shared" si="21"/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26"/>
      <c r="F465" s="26"/>
      <c r="G465" s="27"/>
      <c r="H465" s="25"/>
      <c r="I465" s="26">
        <f t="shared" si="23"/>
        <v>0</v>
      </c>
      <c r="J465" s="89" t="str">
        <f t="shared" si="21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26"/>
      <c r="F466" s="26"/>
      <c r="G466" s="27"/>
      <c r="H466" s="25"/>
      <c r="I466" s="26">
        <f t="shared" si="23"/>
        <v>0</v>
      </c>
      <c r="J466" s="89" t="str">
        <f t="shared" si="21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26"/>
      <c r="F467" s="26"/>
      <c r="G467" s="27"/>
      <c r="H467" s="25"/>
      <c r="I467" s="26">
        <f t="shared" si="23"/>
        <v>0</v>
      </c>
      <c r="J467" s="89" t="str">
        <f t="shared" si="21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26"/>
      <c r="F468" s="26"/>
      <c r="G468" s="27"/>
      <c r="H468" s="25"/>
      <c r="I468" s="26">
        <f t="shared" si="23"/>
        <v>0</v>
      </c>
      <c r="J468" s="89" t="str">
        <f t="shared" si="21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26"/>
      <c r="F469" s="26"/>
      <c r="G469" s="27"/>
      <c r="H469" s="25"/>
      <c r="I469" s="26">
        <f t="shared" si="23"/>
        <v>0</v>
      </c>
      <c r="J469" s="89" t="str">
        <f t="shared" si="21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26"/>
      <c r="F470" s="26"/>
      <c r="G470" s="27"/>
      <c r="H470" s="25"/>
      <c r="I470" s="26">
        <f t="shared" si="23"/>
        <v>0</v>
      </c>
      <c r="J470" s="89" t="str">
        <f t="shared" si="21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26"/>
      <c r="F471" s="26"/>
      <c r="G471" s="27"/>
      <c r="H471" s="25"/>
      <c r="I471" s="26">
        <f t="shared" si="23"/>
        <v>0</v>
      </c>
      <c r="J471" s="89" t="str">
        <f t="shared" si="21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26"/>
      <c r="F472" s="26"/>
      <c r="G472" s="27"/>
      <c r="H472" s="25"/>
      <c r="I472" s="26">
        <f t="shared" si="23"/>
        <v>0</v>
      </c>
      <c r="J472" s="89" t="str">
        <f t="shared" si="21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26"/>
      <c r="F473" s="26"/>
      <c r="G473" s="27"/>
      <c r="H473" s="25"/>
      <c r="I473" s="26">
        <f t="shared" si="23"/>
        <v>0</v>
      </c>
      <c r="J473" s="89" t="str">
        <f t="shared" si="21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26"/>
      <c r="F474" s="26"/>
      <c r="G474" s="27"/>
      <c r="H474" s="25"/>
      <c r="I474" s="26">
        <f t="shared" si="23"/>
        <v>0</v>
      </c>
      <c r="J474" s="89" t="str">
        <f t="shared" si="21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26"/>
      <c r="F475" s="26"/>
      <c r="G475" s="27"/>
      <c r="H475" s="25"/>
      <c r="I475" s="26">
        <f t="shared" si="23"/>
        <v>0</v>
      </c>
      <c r="J475" s="89" t="str">
        <f t="shared" si="21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26"/>
      <c r="F476" s="26"/>
      <c r="G476" s="27"/>
      <c r="H476" s="25"/>
      <c r="I476" s="26">
        <f t="shared" si="23"/>
        <v>0</v>
      </c>
      <c r="J476" s="89" t="str">
        <f t="shared" si="21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26"/>
      <c r="F477" s="26"/>
      <c r="G477" s="27"/>
      <c r="H477" s="25"/>
      <c r="I477" s="26">
        <f t="shared" si="23"/>
        <v>0</v>
      </c>
      <c r="J477" s="89" t="str">
        <f t="shared" si="21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26"/>
      <c r="F478" s="26"/>
      <c r="G478" s="27"/>
      <c r="H478" s="25"/>
      <c r="I478" s="26">
        <f t="shared" si="23"/>
        <v>0</v>
      </c>
      <c r="J478" s="89" t="str">
        <f t="shared" si="21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26"/>
      <c r="F479" s="26"/>
      <c r="G479" s="27"/>
      <c r="H479" s="25"/>
      <c r="I479" s="26">
        <f t="shared" si="23"/>
        <v>0</v>
      </c>
      <c r="J479" s="89" t="str">
        <f t="shared" si="21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26"/>
      <c r="F480" s="26"/>
      <c r="G480" s="27"/>
      <c r="H480" s="25"/>
      <c r="I480" s="26">
        <f t="shared" si="23"/>
        <v>0</v>
      </c>
      <c r="J480" s="89" t="str">
        <f t="shared" si="21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26"/>
      <c r="F481" s="26"/>
      <c r="G481" s="27"/>
      <c r="H481" s="25"/>
      <c r="I481" s="26">
        <f t="shared" si="23"/>
        <v>0</v>
      </c>
      <c r="J481" s="89" t="str">
        <f t="shared" si="21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26"/>
      <c r="F482" s="26"/>
      <c r="G482" s="27"/>
      <c r="H482" s="25"/>
      <c r="I482" s="26">
        <f t="shared" si="23"/>
        <v>0</v>
      </c>
      <c r="J482" s="89" t="str">
        <f t="shared" si="21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26"/>
      <c r="F483" s="26"/>
      <c r="G483" s="27"/>
      <c r="H483" s="25"/>
      <c r="I483" s="26">
        <f t="shared" si="23"/>
        <v>0</v>
      </c>
      <c r="J483" s="89" t="str">
        <f t="shared" si="21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26"/>
      <c r="F484" s="26"/>
      <c r="G484" s="27"/>
      <c r="H484" s="25"/>
      <c r="I484" s="26">
        <f t="shared" si="23"/>
        <v>0</v>
      </c>
      <c r="J484" s="89" t="str">
        <f t="shared" si="21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26"/>
      <c r="F485" s="26"/>
      <c r="G485" s="27"/>
      <c r="H485" s="25"/>
      <c r="I485" s="26">
        <f t="shared" si="23"/>
        <v>0</v>
      </c>
      <c r="J485" s="89" t="str">
        <f t="shared" si="21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26"/>
      <c r="F486" s="26"/>
      <c r="G486" s="27"/>
      <c r="H486" s="25"/>
      <c r="I486" s="26">
        <f t="shared" si="23"/>
        <v>0</v>
      </c>
      <c r="J486" s="89" t="str">
        <f t="shared" si="21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26"/>
      <c r="F487" s="26"/>
      <c r="G487" s="27"/>
      <c r="H487" s="25"/>
      <c r="I487" s="26">
        <f t="shared" si="23"/>
        <v>0</v>
      </c>
      <c r="J487" s="89" t="str">
        <f t="shared" si="21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26"/>
      <c r="F488" s="26"/>
      <c r="G488" s="27"/>
      <c r="H488" s="25"/>
      <c r="I488" s="26">
        <f t="shared" si="23"/>
        <v>0</v>
      </c>
      <c r="J488" s="89" t="str">
        <f t="shared" si="21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26"/>
      <c r="F489" s="26"/>
      <c r="G489" s="27"/>
      <c r="H489" s="25"/>
      <c r="I489" s="26">
        <f t="shared" si="23"/>
        <v>0</v>
      </c>
      <c r="J489" s="89" t="str">
        <f t="shared" si="21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26"/>
      <c r="F490" s="26"/>
      <c r="G490" s="27"/>
      <c r="H490" s="25"/>
      <c r="I490" s="26">
        <f t="shared" si="23"/>
        <v>0</v>
      </c>
      <c r="J490" s="89" t="str">
        <f t="shared" si="21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26"/>
      <c r="F491" s="26"/>
      <c r="G491" s="27"/>
      <c r="H491" s="25"/>
      <c r="I491" s="26">
        <f t="shared" si="23"/>
        <v>0</v>
      </c>
      <c r="J491" s="89" t="str">
        <f t="shared" si="21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26"/>
      <c r="F492" s="26"/>
      <c r="G492" s="27"/>
      <c r="H492" s="25"/>
      <c r="I492" s="26">
        <f t="shared" si="23"/>
        <v>0</v>
      </c>
      <c r="J492" s="89" t="str">
        <f t="shared" si="21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26"/>
      <c r="F493" s="26"/>
      <c r="G493" s="27"/>
      <c r="H493" s="25"/>
      <c r="I493" s="26">
        <f t="shared" si="23"/>
        <v>0</v>
      </c>
      <c r="J493" s="89" t="str">
        <f t="shared" si="21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26"/>
      <c r="F494" s="26"/>
      <c r="G494" s="27"/>
      <c r="H494" s="25"/>
      <c r="I494" s="26">
        <f t="shared" si="23"/>
        <v>0</v>
      </c>
      <c r="J494" s="89" t="str">
        <f t="shared" si="21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26"/>
      <c r="F495" s="26"/>
      <c r="G495" s="27"/>
      <c r="H495" s="25"/>
      <c r="I495" s="26">
        <f t="shared" si="23"/>
        <v>0</v>
      </c>
      <c r="J495" s="89" t="str">
        <f t="shared" si="21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26"/>
      <c r="F496" s="26"/>
      <c r="G496" s="27"/>
      <c r="H496" s="25"/>
      <c r="I496" s="26">
        <f t="shared" si="23"/>
        <v>0</v>
      </c>
      <c r="J496" s="89" t="str">
        <f t="shared" si="21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26"/>
      <c r="F497" s="26"/>
      <c r="G497" s="27"/>
      <c r="H497" s="25"/>
      <c r="I497" s="26">
        <f t="shared" si="23"/>
        <v>0</v>
      </c>
      <c r="J497" s="89" t="str">
        <f t="shared" si="21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26"/>
      <c r="F498" s="26"/>
      <c r="G498" s="27"/>
      <c r="H498" s="25"/>
      <c r="I498" s="26">
        <f t="shared" si="23"/>
        <v>0</v>
      </c>
      <c r="J498" s="89" t="str">
        <f t="shared" si="21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26"/>
      <c r="F499" s="26"/>
      <c r="G499" s="27"/>
      <c r="H499" s="25"/>
      <c r="I499" s="26">
        <f t="shared" si="23"/>
        <v>0</v>
      </c>
      <c r="J499" s="89" t="str">
        <f t="shared" si="21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430</v>
      </c>
      <c r="E500" s="28">
        <f>SUM(E15:E499)</f>
        <v>430</v>
      </c>
      <c r="F500" s="28">
        <f>D500-E500</f>
        <v>0</v>
      </c>
      <c r="H500" s="35" t="s">
        <v>13</v>
      </c>
      <c r="I500" s="34">
        <f>SUM(I15:I499)</f>
        <v>45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C12B-2948-C645-BED0-693CD0424C41}">
  <dimension ref="A1:N670"/>
  <sheetViews>
    <sheetView topLeftCell="A4" zoomScale="200" zoomScaleNormal="100" zoomScalePageLayoutView="113" workbookViewId="0">
      <selection activeCell="D15" sqref="D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1272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1276</v>
      </c>
      <c r="B7" s="5"/>
      <c r="C7" s="5"/>
      <c r="D7" s="23"/>
      <c r="E7" s="18" t="s">
        <v>1278</v>
      </c>
      <c r="F7" s="18"/>
      <c r="G7" s="6"/>
    </row>
    <row r="8" spans="1:11" ht="17" x14ac:dyDescent="0.25">
      <c r="A8" s="56" t="s">
        <v>1277</v>
      </c>
      <c r="B8" s="4"/>
      <c r="C8" s="4"/>
      <c r="D8" s="23"/>
      <c r="E8" s="18"/>
      <c r="F8" s="18"/>
      <c r="G8" s="6"/>
    </row>
    <row r="9" spans="1:11" ht="17" x14ac:dyDescent="0.25">
      <c r="A9" s="13" t="s">
        <v>1279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35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45359</v>
      </c>
      <c r="B15" s="25">
        <v>25379</v>
      </c>
      <c r="C15" s="25">
        <f ca="1">IF(B15&gt;0,45-($G$3-A15)," ")</f>
        <v>-54</v>
      </c>
      <c r="D15" s="44">
        <v>35</v>
      </c>
      <c r="E15" s="26"/>
      <c r="F15" s="26">
        <f>D15-E15</f>
        <v>35</v>
      </c>
      <c r="G15" s="49" t="s">
        <v>1273</v>
      </c>
      <c r="H15" s="25">
        <v>40</v>
      </c>
      <c r="I15" s="26">
        <f>H15-D15</f>
        <v>5</v>
      </c>
      <c r="J15" s="25"/>
      <c r="K15" s="25"/>
    </row>
    <row r="16" spans="1:11" x14ac:dyDescent="0.2">
      <c r="A16" s="24"/>
      <c r="B16" s="25"/>
      <c r="C16" s="25" t="str">
        <f t="shared" ref="C16:C79" si="0">IF(B16&gt;0,45-($G$3-A16)," ")</f>
        <v xml:space="preserve"> </v>
      </c>
      <c r="D16" s="26"/>
      <c r="E16" s="26"/>
      <c r="F16" s="26">
        <f>IF(C16&gt;0,(F15+D16-E16)," ")</f>
        <v>35</v>
      </c>
      <c r="G16" s="49"/>
      <c r="H16" s="25"/>
      <c r="I16" s="26">
        <f t="shared" ref="I16:I79" si="1">H16-D16</f>
        <v>0</v>
      </c>
      <c r="J16" s="25"/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25"/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25"/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25"/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25"/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25"/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25"/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25"/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25"/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25"/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25"/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25"/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25"/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25"/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25"/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25"/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25"/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25"/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25"/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25"/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25"/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25"/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25"/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25"/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25"/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25"/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25"/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25"/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25"/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25"/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25"/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25"/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25"/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25"/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25"/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25"/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25"/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25"/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25"/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25"/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25"/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25"/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25"/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25"/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25"/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25"/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25"/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25"/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25"/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25"/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25"/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25"/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25"/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25"/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25"/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25"/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25"/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25"/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25"/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25"/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25"/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25"/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25"/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25"/>
      <c r="K79" s="25"/>
    </row>
    <row r="80" spans="1:11" x14ac:dyDescent="0.2">
      <c r="A80" s="24"/>
      <c r="B80" s="25"/>
      <c r="C80" s="25" t="str">
        <f t="shared" ref="C80:C143" si="2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3">H80-D80</f>
        <v>0</v>
      </c>
      <c r="J80" s="25"/>
      <c r="K80" s="25"/>
    </row>
    <row r="81" spans="1:11" x14ac:dyDescent="0.2">
      <c r="A81" s="24"/>
      <c r="B81" s="25"/>
      <c r="C81" s="25" t="str">
        <f t="shared" si="2"/>
        <v xml:space="preserve"> </v>
      </c>
      <c r="D81" s="26"/>
      <c r="E81" s="26"/>
      <c r="F81" s="26"/>
      <c r="G81" s="27"/>
      <c r="H81" s="25"/>
      <c r="I81" s="26">
        <f t="shared" si="3"/>
        <v>0</v>
      </c>
      <c r="J81" s="25"/>
      <c r="K81" s="25"/>
    </row>
    <row r="82" spans="1:11" x14ac:dyDescent="0.2">
      <c r="A82" s="24"/>
      <c r="B82" s="25"/>
      <c r="C82" s="25" t="str">
        <f t="shared" si="2"/>
        <v xml:space="preserve"> </v>
      </c>
      <c r="D82" s="26"/>
      <c r="E82" s="26"/>
      <c r="F82" s="26"/>
      <c r="G82" s="27"/>
      <c r="H82" s="25"/>
      <c r="I82" s="26">
        <f t="shared" si="3"/>
        <v>0</v>
      </c>
      <c r="J82" s="25"/>
      <c r="K82" s="25"/>
    </row>
    <row r="83" spans="1:11" x14ac:dyDescent="0.2">
      <c r="A83" s="24"/>
      <c r="B83" s="25"/>
      <c r="C83" s="25" t="str">
        <f t="shared" si="2"/>
        <v xml:space="preserve"> </v>
      </c>
      <c r="D83" s="26"/>
      <c r="E83" s="26"/>
      <c r="F83" s="26"/>
      <c r="G83" s="27"/>
      <c r="H83" s="25"/>
      <c r="I83" s="26">
        <f t="shared" si="3"/>
        <v>0</v>
      </c>
      <c r="J83" s="25"/>
      <c r="K83" s="25"/>
    </row>
    <row r="84" spans="1:11" x14ac:dyDescent="0.2">
      <c r="A84" s="24"/>
      <c r="B84" s="25"/>
      <c r="C84" s="25" t="str">
        <f t="shared" si="2"/>
        <v xml:space="preserve"> </v>
      </c>
      <c r="D84" s="26"/>
      <c r="E84" s="26"/>
      <c r="F84" s="26"/>
      <c r="G84" s="27"/>
      <c r="H84" s="25"/>
      <c r="I84" s="26">
        <f t="shared" si="3"/>
        <v>0</v>
      </c>
      <c r="J84" s="25"/>
      <c r="K84" s="25"/>
    </row>
    <row r="85" spans="1:11" x14ac:dyDescent="0.2">
      <c r="A85" s="24"/>
      <c r="B85" s="25"/>
      <c r="C85" s="25" t="str">
        <f t="shared" si="2"/>
        <v xml:space="preserve"> </v>
      </c>
      <c r="D85" s="26"/>
      <c r="E85" s="26"/>
      <c r="F85" s="26"/>
      <c r="G85" s="27"/>
      <c r="H85" s="25"/>
      <c r="I85" s="26">
        <f t="shared" si="3"/>
        <v>0</v>
      </c>
      <c r="J85" s="25"/>
      <c r="K85" s="25"/>
    </row>
    <row r="86" spans="1:11" x14ac:dyDescent="0.2">
      <c r="A86" s="24"/>
      <c r="B86" s="25"/>
      <c r="C86" s="25" t="str">
        <f t="shared" si="2"/>
        <v xml:space="preserve"> </v>
      </c>
      <c r="D86" s="26"/>
      <c r="E86" s="26"/>
      <c r="F86" s="26"/>
      <c r="G86" s="27"/>
      <c r="H86" s="25"/>
      <c r="I86" s="26">
        <f t="shared" si="3"/>
        <v>0</v>
      </c>
      <c r="J86" s="25"/>
      <c r="K86" s="25"/>
    </row>
    <row r="87" spans="1:11" x14ac:dyDescent="0.2">
      <c r="A87" s="24"/>
      <c r="B87" s="25"/>
      <c r="C87" s="25" t="str">
        <f t="shared" si="2"/>
        <v xml:space="preserve"> </v>
      </c>
      <c r="D87" s="26"/>
      <c r="E87" s="26"/>
      <c r="F87" s="26"/>
      <c r="G87" s="27"/>
      <c r="H87" s="25"/>
      <c r="I87" s="26">
        <f t="shared" si="3"/>
        <v>0</v>
      </c>
      <c r="J87" s="25"/>
      <c r="K87" s="25"/>
    </row>
    <row r="88" spans="1:11" x14ac:dyDescent="0.2">
      <c r="A88" s="24"/>
      <c r="B88" s="25"/>
      <c r="C88" s="25" t="str">
        <f t="shared" si="2"/>
        <v xml:space="preserve"> </v>
      </c>
      <c r="D88" s="26"/>
      <c r="E88" s="26"/>
      <c r="F88" s="26"/>
      <c r="G88" s="27"/>
      <c r="H88" s="25"/>
      <c r="I88" s="26">
        <f t="shared" si="3"/>
        <v>0</v>
      </c>
      <c r="J88" s="25"/>
      <c r="K88" s="25"/>
    </row>
    <row r="89" spans="1:11" x14ac:dyDescent="0.2">
      <c r="A89" s="24"/>
      <c r="B89" s="25"/>
      <c r="C89" s="25" t="str">
        <f t="shared" si="2"/>
        <v xml:space="preserve"> </v>
      </c>
      <c r="D89" s="26"/>
      <c r="E89" s="26"/>
      <c r="F89" s="26"/>
      <c r="G89" s="27"/>
      <c r="H89" s="25"/>
      <c r="I89" s="26">
        <f t="shared" si="3"/>
        <v>0</v>
      </c>
      <c r="J89" s="25"/>
      <c r="K89" s="25"/>
    </row>
    <row r="90" spans="1:11" x14ac:dyDescent="0.2">
      <c r="A90" s="24"/>
      <c r="B90" s="25"/>
      <c r="C90" s="25" t="str">
        <f t="shared" si="2"/>
        <v xml:space="preserve"> </v>
      </c>
      <c r="D90" s="26"/>
      <c r="E90" s="26"/>
      <c r="F90" s="26"/>
      <c r="G90" s="27"/>
      <c r="H90" s="25"/>
      <c r="I90" s="26">
        <f t="shared" si="3"/>
        <v>0</v>
      </c>
      <c r="J90" s="25"/>
      <c r="K90" s="25"/>
    </row>
    <row r="91" spans="1:11" x14ac:dyDescent="0.2">
      <c r="A91" s="24"/>
      <c r="B91" s="25"/>
      <c r="C91" s="25" t="str">
        <f t="shared" si="2"/>
        <v xml:space="preserve"> </v>
      </c>
      <c r="D91" s="26"/>
      <c r="E91" s="26"/>
      <c r="F91" s="26"/>
      <c r="G91" s="27"/>
      <c r="H91" s="25"/>
      <c r="I91" s="26">
        <f t="shared" si="3"/>
        <v>0</v>
      </c>
      <c r="J91" s="25"/>
      <c r="K91" s="25"/>
    </row>
    <row r="92" spans="1:11" x14ac:dyDescent="0.2">
      <c r="A92" s="24"/>
      <c r="B92" s="25"/>
      <c r="C92" s="25" t="str">
        <f t="shared" si="2"/>
        <v xml:space="preserve"> </v>
      </c>
      <c r="D92" s="26"/>
      <c r="E92" s="26"/>
      <c r="F92" s="26"/>
      <c r="G92" s="27"/>
      <c r="H92" s="25"/>
      <c r="I92" s="26">
        <f t="shared" si="3"/>
        <v>0</v>
      </c>
      <c r="J92" s="25"/>
      <c r="K92" s="25"/>
    </row>
    <row r="93" spans="1:11" x14ac:dyDescent="0.2">
      <c r="A93" s="24"/>
      <c r="B93" s="25"/>
      <c r="C93" s="25" t="str">
        <f t="shared" si="2"/>
        <v xml:space="preserve"> </v>
      </c>
      <c r="D93" s="26"/>
      <c r="E93" s="26"/>
      <c r="F93" s="26"/>
      <c r="G93" s="27"/>
      <c r="H93" s="25"/>
      <c r="I93" s="26">
        <f t="shared" si="3"/>
        <v>0</v>
      </c>
      <c r="J93" s="25"/>
      <c r="K93" s="25"/>
    </row>
    <row r="94" spans="1:11" x14ac:dyDescent="0.2">
      <c r="A94" s="24"/>
      <c r="B94" s="25"/>
      <c r="C94" s="25" t="str">
        <f t="shared" si="2"/>
        <v xml:space="preserve"> </v>
      </c>
      <c r="D94" s="26"/>
      <c r="E94" s="26"/>
      <c r="F94" s="26"/>
      <c r="G94" s="27"/>
      <c r="H94" s="25"/>
      <c r="I94" s="26">
        <f t="shared" si="3"/>
        <v>0</v>
      </c>
      <c r="J94" s="25"/>
      <c r="K94" s="25"/>
    </row>
    <row r="95" spans="1:11" x14ac:dyDescent="0.2">
      <c r="A95" s="24"/>
      <c r="B95" s="25"/>
      <c r="C95" s="25" t="str">
        <f t="shared" si="2"/>
        <v xml:space="preserve"> </v>
      </c>
      <c r="D95" s="26"/>
      <c r="E95" s="26"/>
      <c r="F95" s="26"/>
      <c r="G95" s="27"/>
      <c r="H95" s="25"/>
      <c r="I95" s="26">
        <f t="shared" si="3"/>
        <v>0</v>
      </c>
      <c r="J95" s="25"/>
      <c r="K95" s="25"/>
    </row>
    <row r="96" spans="1:11" x14ac:dyDescent="0.2">
      <c r="A96" s="24"/>
      <c r="B96" s="25"/>
      <c r="C96" s="25" t="str">
        <f t="shared" si="2"/>
        <v xml:space="preserve"> </v>
      </c>
      <c r="D96" s="26"/>
      <c r="E96" s="26"/>
      <c r="F96" s="26"/>
      <c r="G96" s="27"/>
      <c r="H96" s="25"/>
      <c r="I96" s="26">
        <f t="shared" si="3"/>
        <v>0</v>
      </c>
      <c r="J96" s="25"/>
      <c r="K96" s="25"/>
    </row>
    <row r="97" spans="1:11" x14ac:dyDescent="0.2">
      <c r="A97" s="24"/>
      <c r="B97" s="25"/>
      <c r="C97" s="25" t="str">
        <f t="shared" si="2"/>
        <v xml:space="preserve"> </v>
      </c>
      <c r="D97" s="26"/>
      <c r="E97" s="26"/>
      <c r="F97" s="26"/>
      <c r="G97" s="27"/>
      <c r="H97" s="25"/>
      <c r="I97" s="26">
        <f t="shared" si="3"/>
        <v>0</v>
      </c>
      <c r="J97" s="25"/>
      <c r="K97" s="25"/>
    </row>
    <row r="98" spans="1:11" x14ac:dyDescent="0.2">
      <c r="A98" s="24"/>
      <c r="B98" s="25"/>
      <c r="C98" s="25" t="str">
        <f t="shared" si="2"/>
        <v xml:space="preserve"> </v>
      </c>
      <c r="D98" s="26"/>
      <c r="E98" s="26"/>
      <c r="F98" s="26"/>
      <c r="G98" s="27"/>
      <c r="H98" s="25"/>
      <c r="I98" s="26">
        <f t="shared" si="3"/>
        <v>0</v>
      </c>
      <c r="J98" s="25"/>
      <c r="K98" s="25"/>
    </row>
    <row r="99" spans="1:11" x14ac:dyDescent="0.2">
      <c r="A99" s="24"/>
      <c r="B99" s="25"/>
      <c r="C99" s="25" t="str">
        <f t="shared" si="2"/>
        <v xml:space="preserve"> </v>
      </c>
      <c r="D99" s="26"/>
      <c r="E99" s="26"/>
      <c r="F99" s="26"/>
      <c r="G99" s="27"/>
      <c r="H99" s="25"/>
      <c r="I99" s="26">
        <f t="shared" si="3"/>
        <v>0</v>
      </c>
      <c r="J99" s="25"/>
      <c r="K99" s="25"/>
    </row>
    <row r="100" spans="1:11" x14ac:dyDescent="0.2">
      <c r="A100" s="24"/>
      <c r="B100" s="25"/>
      <c r="C100" s="25" t="str">
        <f t="shared" si="2"/>
        <v xml:space="preserve"> </v>
      </c>
      <c r="D100" s="26"/>
      <c r="E100" s="26"/>
      <c r="F100" s="26"/>
      <c r="G100" s="27"/>
      <c r="H100" s="25"/>
      <c r="I100" s="26">
        <f t="shared" si="3"/>
        <v>0</v>
      </c>
      <c r="J100" s="25"/>
      <c r="K100" s="25"/>
    </row>
    <row r="101" spans="1:11" x14ac:dyDescent="0.2">
      <c r="A101" s="24"/>
      <c r="B101" s="25"/>
      <c r="C101" s="25" t="str">
        <f t="shared" si="2"/>
        <v xml:space="preserve"> </v>
      </c>
      <c r="D101" s="26"/>
      <c r="E101" s="26"/>
      <c r="F101" s="26"/>
      <c r="G101" s="27"/>
      <c r="H101" s="25"/>
      <c r="I101" s="26">
        <f t="shared" si="3"/>
        <v>0</v>
      </c>
      <c r="J101" s="25"/>
      <c r="K101" s="25"/>
    </row>
    <row r="102" spans="1:11" x14ac:dyDescent="0.2">
      <c r="A102" s="24"/>
      <c r="B102" s="25"/>
      <c r="C102" s="25" t="str">
        <f t="shared" si="2"/>
        <v xml:space="preserve"> </v>
      </c>
      <c r="D102" s="26"/>
      <c r="E102" s="26"/>
      <c r="F102" s="26"/>
      <c r="G102" s="27"/>
      <c r="H102" s="25"/>
      <c r="I102" s="26">
        <f t="shared" si="3"/>
        <v>0</v>
      </c>
      <c r="J102" s="25"/>
      <c r="K102" s="25"/>
    </row>
    <row r="103" spans="1:11" x14ac:dyDescent="0.2">
      <c r="A103" s="24"/>
      <c r="B103" s="25"/>
      <c r="C103" s="25" t="str">
        <f t="shared" si="2"/>
        <v xml:space="preserve"> </v>
      </c>
      <c r="D103" s="26"/>
      <c r="E103" s="26"/>
      <c r="F103" s="26"/>
      <c r="G103" s="27"/>
      <c r="H103" s="25"/>
      <c r="I103" s="26">
        <f t="shared" si="3"/>
        <v>0</v>
      </c>
      <c r="J103" s="25"/>
      <c r="K103" s="25"/>
    </row>
    <row r="104" spans="1:11" x14ac:dyDescent="0.2">
      <c r="A104" s="24"/>
      <c r="B104" s="25"/>
      <c r="C104" s="25" t="str">
        <f t="shared" si="2"/>
        <v xml:space="preserve"> </v>
      </c>
      <c r="D104" s="26"/>
      <c r="E104" s="26"/>
      <c r="F104" s="26"/>
      <c r="G104" s="27"/>
      <c r="H104" s="25"/>
      <c r="I104" s="26">
        <f t="shared" si="3"/>
        <v>0</v>
      </c>
      <c r="J104" s="25"/>
      <c r="K104" s="25"/>
    </row>
    <row r="105" spans="1:11" x14ac:dyDescent="0.2">
      <c r="A105" s="24"/>
      <c r="B105" s="25"/>
      <c r="C105" s="25" t="str">
        <f t="shared" si="2"/>
        <v xml:space="preserve"> </v>
      </c>
      <c r="D105" s="26"/>
      <c r="E105" s="26"/>
      <c r="F105" s="26"/>
      <c r="G105" s="27"/>
      <c r="H105" s="25"/>
      <c r="I105" s="26">
        <f t="shared" si="3"/>
        <v>0</v>
      </c>
      <c r="J105" s="25"/>
      <c r="K105" s="25"/>
    </row>
    <row r="106" spans="1:11" x14ac:dyDescent="0.2">
      <c r="A106" s="24"/>
      <c r="B106" s="25"/>
      <c r="C106" s="25" t="str">
        <f t="shared" si="2"/>
        <v xml:space="preserve"> </v>
      </c>
      <c r="D106" s="26"/>
      <c r="E106" s="26"/>
      <c r="F106" s="26"/>
      <c r="G106" s="27"/>
      <c r="H106" s="25"/>
      <c r="I106" s="26">
        <f t="shared" si="3"/>
        <v>0</v>
      </c>
      <c r="J106" s="25"/>
      <c r="K106" s="25"/>
    </row>
    <row r="107" spans="1:11" x14ac:dyDescent="0.2">
      <c r="A107" s="24"/>
      <c r="B107" s="25"/>
      <c r="C107" s="25" t="str">
        <f t="shared" si="2"/>
        <v xml:space="preserve"> </v>
      </c>
      <c r="D107" s="26"/>
      <c r="E107" s="26"/>
      <c r="F107" s="26"/>
      <c r="G107" s="27"/>
      <c r="H107" s="25"/>
      <c r="I107" s="26">
        <f t="shared" si="3"/>
        <v>0</v>
      </c>
      <c r="J107" s="25"/>
      <c r="K107" s="25"/>
    </row>
    <row r="108" spans="1:11" x14ac:dyDescent="0.2">
      <c r="A108" s="24"/>
      <c r="B108" s="25"/>
      <c r="C108" s="25" t="str">
        <f t="shared" si="2"/>
        <v xml:space="preserve"> </v>
      </c>
      <c r="D108" s="26"/>
      <c r="E108" s="26"/>
      <c r="F108" s="26"/>
      <c r="G108" s="27"/>
      <c r="H108" s="25"/>
      <c r="I108" s="26">
        <f t="shared" si="3"/>
        <v>0</v>
      </c>
      <c r="J108" s="25"/>
      <c r="K108" s="25"/>
    </row>
    <row r="109" spans="1:11" x14ac:dyDescent="0.2">
      <c r="A109" s="24"/>
      <c r="B109" s="25"/>
      <c r="C109" s="25" t="str">
        <f t="shared" si="2"/>
        <v xml:space="preserve"> </v>
      </c>
      <c r="D109" s="26"/>
      <c r="E109" s="26"/>
      <c r="F109" s="26"/>
      <c r="G109" s="27"/>
      <c r="H109" s="25"/>
      <c r="I109" s="26">
        <f t="shared" si="3"/>
        <v>0</v>
      </c>
      <c r="J109" s="25"/>
      <c r="K109" s="25"/>
    </row>
    <row r="110" spans="1:11" x14ac:dyDescent="0.2">
      <c r="A110" s="24"/>
      <c r="B110" s="25"/>
      <c r="C110" s="25" t="str">
        <f t="shared" si="2"/>
        <v xml:space="preserve"> </v>
      </c>
      <c r="D110" s="26"/>
      <c r="E110" s="26"/>
      <c r="F110" s="26"/>
      <c r="G110" s="27"/>
      <c r="H110" s="25"/>
      <c r="I110" s="26">
        <f t="shared" si="3"/>
        <v>0</v>
      </c>
      <c r="J110" s="25"/>
      <c r="K110" s="25"/>
    </row>
    <row r="111" spans="1:11" x14ac:dyDescent="0.2">
      <c r="A111" s="24"/>
      <c r="B111" s="25"/>
      <c r="C111" s="25" t="str">
        <f t="shared" si="2"/>
        <v xml:space="preserve"> </v>
      </c>
      <c r="D111" s="26"/>
      <c r="E111" s="26"/>
      <c r="F111" s="26"/>
      <c r="G111" s="27"/>
      <c r="H111" s="25"/>
      <c r="I111" s="26">
        <f t="shared" si="3"/>
        <v>0</v>
      </c>
      <c r="J111" s="25"/>
      <c r="K111" s="25"/>
    </row>
    <row r="112" spans="1:11" x14ac:dyDescent="0.2">
      <c r="A112" s="24"/>
      <c r="B112" s="25"/>
      <c r="C112" s="25" t="str">
        <f t="shared" si="2"/>
        <v xml:space="preserve"> </v>
      </c>
      <c r="D112" s="26"/>
      <c r="E112" s="26"/>
      <c r="F112" s="26"/>
      <c r="G112" s="27"/>
      <c r="H112" s="25"/>
      <c r="I112" s="26">
        <f t="shared" si="3"/>
        <v>0</v>
      </c>
      <c r="J112" s="25"/>
      <c r="K112" s="25"/>
    </row>
    <row r="113" spans="1:11" x14ac:dyDescent="0.2">
      <c r="A113" s="24"/>
      <c r="B113" s="25"/>
      <c r="C113" s="25" t="str">
        <f t="shared" si="2"/>
        <v xml:space="preserve"> </v>
      </c>
      <c r="D113" s="26"/>
      <c r="E113" s="26"/>
      <c r="F113" s="26"/>
      <c r="G113" s="27"/>
      <c r="H113" s="25"/>
      <c r="I113" s="26">
        <f t="shared" si="3"/>
        <v>0</v>
      </c>
      <c r="J113" s="25"/>
      <c r="K113" s="25"/>
    </row>
    <row r="114" spans="1:11" x14ac:dyDescent="0.2">
      <c r="A114" s="24"/>
      <c r="B114" s="25"/>
      <c r="C114" s="25" t="str">
        <f t="shared" si="2"/>
        <v xml:space="preserve"> </v>
      </c>
      <c r="D114" s="26"/>
      <c r="E114" s="26"/>
      <c r="F114" s="26"/>
      <c r="G114" s="27"/>
      <c r="H114" s="25"/>
      <c r="I114" s="26">
        <f t="shared" si="3"/>
        <v>0</v>
      </c>
      <c r="J114" s="25"/>
      <c r="K114" s="25"/>
    </row>
    <row r="115" spans="1:11" x14ac:dyDescent="0.2">
      <c r="A115" s="24"/>
      <c r="B115" s="25"/>
      <c r="C115" s="25" t="str">
        <f t="shared" si="2"/>
        <v xml:space="preserve"> </v>
      </c>
      <c r="D115" s="26"/>
      <c r="E115" s="26"/>
      <c r="F115" s="26"/>
      <c r="G115" s="27"/>
      <c r="H115" s="25"/>
      <c r="I115" s="26">
        <f t="shared" si="3"/>
        <v>0</v>
      </c>
      <c r="J115" s="25"/>
      <c r="K115" s="25"/>
    </row>
    <row r="116" spans="1:11" x14ac:dyDescent="0.2">
      <c r="A116" s="24"/>
      <c r="B116" s="25"/>
      <c r="C116" s="25" t="str">
        <f t="shared" si="2"/>
        <v xml:space="preserve"> </v>
      </c>
      <c r="D116" s="26"/>
      <c r="E116" s="26"/>
      <c r="F116" s="26"/>
      <c r="G116" s="27"/>
      <c r="H116" s="25"/>
      <c r="I116" s="26">
        <f t="shared" si="3"/>
        <v>0</v>
      </c>
      <c r="J116" s="25"/>
      <c r="K116" s="25"/>
    </row>
    <row r="117" spans="1:11" x14ac:dyDescent="0.2">
      <c r="A117" s="24"/>
      <c r="B117" s="25"/>
      <c r="C117" s="25" t="str">
        <f t="shared" si="2"/>
        <v xml:space="preserve"> </v>
      </c>
      <c r="D117" s="26"/>
      <c r="E117" s="26"/>
      <c r="F117" s="26"/>
      <c r="G117" s="27"/>
      <c r="H117" s="25"/>
      <c r="I117" s="26">
        <f t="shared" si="3"/>
        <v>0</v>
      </c>
      <c r="J117" s="25"/>
      <c r="K117" s="25"/>
    </row>
    <row r="118" spans="1:11" x14ac:dyDescent="0.2">
      <c r="A118" s="24"/>
      <c r="B118" s="25"/>
      <c r="C118" s="25" t="str">
        <f t="shared" si="2"/>
        <v xml:space="preserve"> </v>
      </c>
      <c r="D118" s="26"/>
      <c r="E118" s="26"/>
      <c r="F118" s="26"/>
      <c r="G118" s="27"/>
      <c r="H118" s="25"/>
      <c r="I118" s="26">
        <f t="shared" si="3"/>
        <v>0</v>
      </c>
      <c r="J118" s="25"/>
      <c r="K118" s="25"/>
    </row>
    <row r="119" spans="1:11" x14ac:dyDescent="0.2">
      <c r="A119" s="24"/>
      <c r="B119" s="25"/>
      <c r="C119" s="25" t="str">
        <f t="shared" si="2"/>
        <v xml:space="preserve"> </v>
      </c>
      <c r="D119" s="26"/>
      <c r="E119" s="26"/>
      <c r="F119" s="26"/>
      <c r="G119" s="27"/>
      <c r="H119" s="25"/>
      <c r="I119" s="26">
        <f t="shared" si="3"/>
        <v>0</v>
      </c>
      <c r="J119" s="25"/>
      <c r="K119" s="25"/>
    </row>
    <row r="120" spans="1:11" x14ac:dyDescent="0.2">
      <c r="A120" s="24"/>
      <c r="B120" s="25"/>
      <c r="C120" s="25" t="str">
        <f t="shared" si="2"/>
        <v xml:space="preserve"> </v>
      </c>
      <c r="D120" s="26"/>
      <c r="E120" s="26"/>
      <c r="F120" s="26"/>
      <c r="G120" s="27"/>
      <c r="H120" s="25"/>
      <c r="I120" s="26">
        <f t="shared" si="3"/>
        <v>0</v>
      </c>
      <c r="J120" s="25"/>
      <c r="K120" s="25"/>
    </row>
    <row r="121" spans="1:11" x14ac:dyDescent="0.2">
      <c r="A121" s="24"/>
      <c r="B121" s="25"/>
      <c r="C121" s="25" t="str">
        <f t="shared" si="2"/>
        <v xml:space="preserve"> </v>
      </c>
      <c r="D121" s="26"/>
      <c r="E121" s="26"/>
      <c r="F121" s="26"/>
      <c r="G121" s="27"/>
      <c r="H121" s="25"/>
      <c r="I121" s="26">
        <f t="shared" si="3"/>
        <v>0</v>
      </c>
      <c r="J121" s="25"/>
      <c r="K121" s="25"/>
    </row>
    <row r="122" spans="1:11" x14ac:dyDescent="0.2">
      <c r="A122" s="24"/>
      <c r="B122" s="25"/>
      <c r="C122" s="25" t="str">
        <f t="shared" si="2"/>
        <v xml:space="preserve"> </v>
      </c>
      <c r="D122" s="26"/>
      <c r="E122" s="26"/>
      <c r="F122" s="26"/>
      <c r="G122" s="27"/>
      <c r="H122" s="25"/>
      <c r="I122" s="26">
        <f t="shared" si="3"/>
        <v>0</v>
      </c>
      <c r="J122" s="25"/>
      <c r="K122" s="25"/>
    </row>
    <row r="123" spans="1:11" x14ac:dyDescent="0.2">
      <c r="A123" s="24"/>
      <c r="B123" s="25"/>
      <c r="C123" s="25" t="str">
        <f t="shared" si="2"/>
        <v xml:space="preserve"> </v>
      </c>
      <c r="D123" s="26"/>
      <c r="E123" s="26"/>
      <c r="F123" s="26"/>
      <c r="G123" s="27"/>
      <c r="H123" s="25"/>
      <c r="I123" s="26">
        <f t="shared" si="3"/>
        <v>0</v>
      </c>
      <c r="J123" s="25"/>
      <c r="K123" s="25"/>
    </row>
    <row r="124" spans="1:11" x14ac:dyDescent="0.2">
      <c r="A124" s="24"/>
      <c r="B124" s="25"/>
      <c r="C124" s="25" t="str">
        <f t="shared" si="2"/>
        <v xml:space="preserve"> </v>
      </c>
      <c r="D124" s="26"/>
      <c r="E124" s="26"/>
      <c r="F124" s="26"/>
      <c r="G124" s="27"/>
      <c r="H124" s="25"/>
      <c r="I124" s="26">
        <f t="shared" si="3"/>
        <v>0</v>
      </c>
      <c r="J124" s="25"/>
      <c r="K124" s="25"/>
    </row>
    <row r="125" spans="1:11" x14ac:dyDescent="0.2">
      <c r="A125" s="24"/>
      <c r="B125" s="25"/>
      <c r="C125" s="25" t="str">
        <f t="shared" si="2"/>
        <v xml:space="preserve"> </v>
      </c>
      <c r="D125" s="26"/>
      <c r="E125" s="26"/>
      <c r="F125" s="26"/>
      <c r="G125" s="27"/>
      <c r="H125" s="25"/>
      <c r="I125" s="26">
        <f t="shared" si="3"/>
        <v>0</v>
      </c>
      <c r="J125" s="25"/>
      <c r="K125" s="25"/>
    </row>
    <row r="126" spans="1:11" x14ac:dyDescent="0.2">
      <c r="A126" s="24"/>
      <c r="B126" s="25"/>
      <c r="C126" s="25" t="str">
        <f t="shared" si="2"/>
        <v xml:space="preserve"> </v>
      </c>
      <c r="D126" s="26"/>
      <c r="E126" s="26"/>
      <c r="F126" s="26"/>
      <c r="G126" s="27"/>
      <c r="H126" s="25"/>
      <c r="I126" s="26">
        <f t="shared" si="3"/>
        <v>0</v>
      </c>
      <c r="J126" s="25"/>
      <c r="K126" s="25"/>
    </row>
    <row r="127" spans="1:11" x14ac:dyDescent="0.2">
      <c r="A127" s="24"/>
      <c r="B127" s="25"/>
      <c r="C127" s="25" t="str">
        <f t="shared" si="2"/>
        <v xml:space="preserve"> </v>
      </c>
      <c r="D127" s="26"/>
      <c r="E127" s="26"/>
      <c r="F127" s="26"/>
      <c r="G127" s="27"/>
      <c r="H127" s="25"/>
      <c r="I127" s="26">
        <f t="shared" si="3"/>
        <v>0</v>
      </c>
      <c r="J127" s="25"/>
      <c r="K127" s="25"/>
    </row>
    <row r="128" spans="1:11" x14ac:dyDescent="0.2">
      <c r="A128" s="24"/>
      <c r="B128" s="25"/>
      <c r="C128" s="25" t="str">
        <f t="shared" si="2"/>
        <v xml:space="preserve"> </v>
      </c>
      <c r="D128" s="26"/>
      <c r="E128" s="26"/>
      <c r="F128" s="26"/>
      <c r="G128" s="27"/>
      <c r="H128" s="25"/>
      <c r="I128" s="26">
        <f t="shared" si="3"/>
        <v>0</v>
      </c>
      <c r="J128" s="25"/>
      <c r="K128" s="25"/>
    </row>
    <row r="129" spans="1:11" x14ac:dyDescent="0.2">
      <c r="A129" s="24"/>
      <c r="B129" s="25"/>
      <c r="C129" s="25" t="str">
        <f t="shared" si="2"/>
        <v xml:space="preserve"> </v>
      </c>
      <c r="D129" s="26"/>
      <c r="E129" s="26"/>
      <c r="F129" s="26"/>
      <c r="G129" s="27"/>
      <c r="H129" s="25"/>
      <c r="I129" s="26">
        <f t="shared" si="3"/>
        <v>0</v>
      </c>
      <c r="J129" s="25"/>
      <c r="K129" s="25"/>
    </row>
    <row r="130" spans="1:11" x14ac:dyDescent="0.2">
      <c r="A130" s="24"/>
      <c r="B130" s="25"/>
      <c r="C130" s="25" t="str">
        <f t="shared" si="2"/>
        <v xml:space="preserve"> </v>
      </c>
      <c r="D130" s="26"/>
      <c r="E130" s="26"/>
      <c r="F130" s="26"/>
      <c r="G130" s="27"/>
      <c r="H130" s="25"/>
      <c r="I130" s="26">
        <f t="shared" si="3"/>
        <v>0</v>
      </c>
      <c r="J130" s="25"/>
      <c r="K130" s="25"/>
    </row>
    <row r="131" spans="1:11" x14ac:dyDescent="0.2">
      <c r="A131" s="24"/>
      <c r="B131" s="25"/>
      <c r="C131" s="25" t="str">
        <f t="shared" si="2"/>
        <v xml:space="preserve"> </v>
      </c>
      <c r="D131" s="26"/>
      <c r="E131" s="26"/>
      <c r="F131" s="26"/>
      <c r="G131" s="27"/>
      <c r="H131" s="25"/>
      <c r="I131" s="26">
        <f t="shared" si="3"/>
        <v>0</v>
      </c>
      <c r="J131" s="25"/>
      <c r="K131" s="25"/>
    </row>
    <row r="132" spans="1:11" x14ac:dyDescent="0.2">
      <c r="A132" s="24"/>
      <c r="B132" s="25"/>
      <c r="C132" s="25" t="str">
        <f t="shared" si="2"/>
        <v xml:space="preserve"> </v>
      </c>
      <c r="D132" s="26"/>
      <c r="E132" s="26"/>
      <c r="F132" s="26"/>
      <c r="G132" s="27"/>
      <c r="H132" s="25"/>
      <c r="I132" s="26">
        <f t="shared" si="3"/>
        <v>0</v>
      </c>
      <c r="J132" s="25"/>
      <c r="K132" s="25"/>
    </row>
    <row r="133" spans="1:11" x14ac:dyDescent="0.2">
      <c r="A133" s="24"/>
      <c r="B133" s="25"/>
      <c r="C133" s="25" t="str">
        <f t="shared" si="2"/>
        <v xml:space="preserve"> </v>
      </c>
      <c r="D133" s="26"/>
      <c r="E133" s="26"/>
      <c r="F133" s="26"/>
      <c r="G133" s="27"/>
      <c r="H133" s="25"/>
      <c r="I133" s="26">
        <f t="shared" si="3"/>
        <v>0</v>
      </c>
      <c r="J133" s="25"/>
      <c r="K133" s="25"/>
    </row>
    <row r="134" spans="1:11" x14ac:dyDescent="0.2">
      <c r="A134" s="24"/>
      <c r="B134" s="25"/>
      <c r="C134" s="25" t="str">
        <f t="shared" si="2"/>
        <v xml:space="preserve"> </v>
      </c>
      <c r="D134" s="26"/>
      <c r="E134" s="26"/>
      <c r="F134" s="26"/>
      <c r="G134" s="27"/>
      <c r="H134" s="25"/>
      <c r="I134" s="26">
        <f t="shared" si="3"/>
        <v>0</v>
      </c>
      <c r="J134" s="25"/>
      <c r="K134" s="25"/>
    </row>
    <row r="135" spans="1:11" x14ac:dyDescent="0.2">
      <c r="A135" s="24"/>
      <c r="B135" s="25"/>
      <c r="C135" s="25" t="str">
        <f t="shared" si="2"/>
        <v xml:space="preserve"> </v>
      </c>
      <c r="D135" s="26"/>
      <c r="E135" s="26"/>
      <c r="F135" s="26"/>
      <c r="G135" s="27"/>
      <c r="H135" s="25"/>
      <c r="I135" s="26">
        <f t="shared" si="3"/>
        <v>0</v>
      </c>
      <c r="J135" s="25"/>
      <c r="K135" s="25"/>
    </row>
    <row r="136" spans="1:11" x14ac:dyDescent="0.2">
      <c r="A136" s="24"/>
      <c r="B136" s="25"/>
      <c r="C136" s="25" t="str">
        <f t="shared" si="2"/>
        <v xml:space="preserve"> </v>
      </c>
      <c r="D136" s="26"/>
      <c r="E136" s="26"/>
      <c r="F136" s="26"/>
      <c r="G136" s="27"/>
      <c r="H136" s="25"/>
      <c r="I136" s="26">
        <f t="shared" si="3"/>
        <v>0</v>
      </c>
      <c r="J136" s="25"/>
      <c r="K136" s="25"/>
    </row>
    <row r="137" spans="1:11" x14ac:dyDescent="0.2">
      <c r="A137" s="24"/>
      <c r="B137" s="25"/>
      <c r="C137" s="25" t="str">
        <f t="shared" si="2"/>
        <v xml:space="preserve"> </v>
      </c>
      <c r="D137" s="26"/>
      <c r="E137" s="26"/>
      <c r="F137" s="26"/>
      <c r="G137" s="27"/>
      <c r="H137" s="25"/>
      <c r="I137" s="26">
        <f t="shared" si="3"/>
        <v>0</v>
      </c>
      <c r="J137" s="25"/>
      <c r="K137" s="25"/>
    </row>
    <row r="138" spans="1:11" x14ac:dyDescent="0.2">
      <c r="A138" s="24"/>
      <c r="B138" s="25"/>
      <c r="C138" s="25" t="str">
        <f t="shared" si="2"/>
        <v xml:space="preserve"> </v>
      </c>
      <c r="D138" s="26"/>
      <c r="E138" s="26"/>
      <c r="F138" s="26"/>
      <c r="G138" s="27"/>
      <c r="H138" s="25"/>
      <c r="I138" s="26">
        <f t="shared" si="3"/>
        <v>0</v>
      </c>
      <c r="J138" s="25"/>
      <c r="K138" s="25"/>
    </row>
    <row r="139" spans="1:11" x14ac:dyDescent="0.2">
      <c r="A139" s="24"/>
      <c r="B139" s="25"/>
      <c r="C139" s="25" t="str">
        <f t="shared" si="2"/>
        <v xml:space="preserve"> </v>
      </c>
      <c r="D139" s="26"/>
      <c r="E139" s="26"/>
      <c r="F139" s="26"/>
      <c r="G139" s="27"/>
      <c r="H139" s="25"/>
      <c r="I139" s="26">
        <f t="shared" si="3"/>
        <v>0</v>
      </c>
      <c r="J139" s="25"/>
      <c r="K139" s="25"/>
    </row>
    <row r="140" spans="1:11" x14ac:dyDescent="0.2">
      <c r="A140" s="24"/>
      <c r="B140" s="25"/>
      <c r="C140" s="25" t="str">
        <f t="shared" si="2"/>
        <v xml:space="preserve"> </v>
      </c>
      <c r="D140" s="26"/>
      <c r="E140" s="26"/>
      <c r="F140" s="26"/>
      <c r="G140" s="27"/>
      <c r="H140" s="25"/>
      <c r="I140" s="26">
        <f t="shared" si="3"/>
        <v>0</v>
      </c>
      <c r="J140" s="25"/>
      <c r="K140" s="25"/>
    </row>
    <row r="141" spans="1:11" x14ac:dyDescent="0.2">
      <c r="A141" s="24"/>
      <c r="B141" s="25"/>
      <c r="C141" s="25" t="str">
        <f t="shared" si="2"/>
        <v xml:space="preserve"> </v>
      </c>
      <c r="D141" s="26"/>
      <c r="E141" s="26"/>
      <c r="F141" s="26"/>
      <c r="G141" s="27"/>
      <c r="H141" s="25"/>
      <c r="I141" s="26">
        <f t="shared" si="3"/>
        <v>0</v>
      </c>
      <c r="J141" s="25"/>
      <c r="K141" s="25"/>
    </row>
    <row r="142" spans="1:11" x14ac:dyDescent="0.2">
      <c r="A142" s="24"/>
      <c r="B142" s="25"/>
      <c r="C142" s="25" t="str">
        <f t="shared" si="2"/>
        <v xml:space="preserve"> </v>
      </c>
      <c r="D142" s="26"/>
      <c r="E142" s="26"/>
      <c r="F142" s="26"/>
      <c r="G142" s="27"/>
      <c r="H142" s="25"/>
      <c r="I142" s="26">
        <f t="shared" si="3"/>
        <v>0</v>
      </c>
      <c r="J142" s="25"/>
      <c r="K142" s="25"/>
    </row>
    <row r="143" spans="1:11" x14ac:dyDescent="0.2">
      <c r="A143" s="24"/>
      <c r="B143" s="25"/>
      <c r="C143" s="25" t="str">
        <f t="shared" si="2"/>
        <v xml:space="preserve"> </v>
      </c>
      <c r="D143" s="26"/>
      <c r="E143" s="26"/>
      <c r="F143" s="26"/>
      <c r="G143" s="27"/>
      <c r="H143" s="25"/>
      <c r="I143" s="26">
        <f t="shared" si="3"/>
        <v>0</v>
      </c>
      <c r="J143" s="25"/>
      <c r="K143" s="25"/>
    </row>
    <row r="144" spans="1:11" x14ac:dyDescent="0.2">
      <c r="A144" s="24"/>
      <c r="B144" s="25"/>
      <c r="C144" s="25" t="str">
        <f t="shared" ref="C144:C207" si="4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5">H144-D144</f>
        <v>0</v>
      </c>
      <c r="J144" s="25"/>
      <c r="K144" s="25"/>
    </row>
    <row r="145" spans="1:11" x14ac:dyDescent="0.2">
      <c r="A145" s="24"/>
      <c r="B145" s="25"/>
      <c r="C145" s="25" t="str">
        <f t="shared" si="4"/>
        <v xml:space="preserve"> </v>
      </c>
      <c r="D145" s="26"/>
      <c r="E145" s="26"/>
      <c r="F145" s="26"/>
      <c r="G145" s="27"/>
      <c r="H145" s="25"/>
      <c r="I145" s="26">
        <f t="shared" si="5"/>
        <v>0</v>
      </c>
      <c r="J145" s="25"/>
      <c r="K145" s="25"/>
    </row>
    <row r="146" spans="1:11" x14ac:dyDescent="0.2">
      <c r="A146" s="24"/>
      <c r="B146" s="25"/>
      <c r="C146" s="25" t="str">
        <f t="shared" si="4"/>
        <v xml:space="preserve"> </v>
      </c>
      <c r="D146" s="26"/>
      <c r="E146" s="26"/>
      <c r="F146" s="26"/>
      <c r="G146" s="27"/>
      <c r="H146" s="25"/>
      <c r="I146" s="26">
        <f t="shared" si="5"/>
        <v>0</v>
      </c>
      <c r="J146" s="25"/>
      <c r="K146" s="25"/>
    </row>
    <row r="147" spans="1:11" x14ac:dyDescent="0.2">
      <c r="A147" s="24"/>
      <c r="B147" s="25"/>
      <c r="C147" s="25" t="str">
        <f t="shared" si="4"/>
        <v xml:space="preserve"> </v>
      </c>
      <c r="D147" s="26"/>
      <c r="E147" s="26"/>
      <c r="F147" s="26"/>
      <c r="G147" s="27"/>
      <c r="H147" s="25"/>
      <c r="I147" s="26">
        <f t="shared" si="5"/>
        <v>0</v>
      </c>
      <c r="J147" s="25"/>
      <c r="K147" s="25"/>
    </row>
    <row r="148" spans="1:11" x14ac:dyDescent="0.2">
      <c r="A148" s="24"/>
      <c r="B148" s="25"/>
      <c r="C148" s="25" t="str">
        <f t="shared" si="4"/>
        <v xml:space="preserve"> </v>
      </c>
      <c r="D148" s="26"/>
      <c r="E148" s="26"/>
      <c r="F148" s="26"/>
      <c r="G148" s="27"/>
      <c r="H148" s="25"/>
      <c r="I148" s="26">
        <f t="shared" si="5"/>
        <v>0</v>
      </c>
      <c r="J148" s="25"/>
      <c r="K148" s="25"/>
    </row>
    <row r="149" spans="1:11" x14ac:dyDescent="0.2">
      <c r="A149" s="24"/>
      <c r="B149" s="25"/>
      <c r="C149" s="25" t="str">
        <f t="shared" si="4"/>
        <v xml:space="preserve"> </v>
      </c>
      <c r="D149" s="26"/>
      <c r="E149" s="26"/>
      <c r="F149" s="26"/>
      <c r="G149" s="27"/>
      <c r="H149" s="25"/>
      <c r="I149" s="26">
        <f t="shared" si="5"/>
        <v>0</v>
      </c>
      <c r="J149" s="25"/>
      <c r="K149" s="25"/>
    </row>
    <row r="150" spans="1:11" x14ac:dyDescent="0.2">
      <c r="A150" s="24"/>
      <c r="B150" s="25"/>
      <c r="C150" s="25" t="str">
        <f t="shared" si="4"/>
        <v xml:space="preserve"> </v>
      </c>
      <c r="D150" s="26"/>
      <c r="E150" s="26"/>
      <c r="F150" s="26"/>
      <c r="G150" s="27"/>
      <c r="H150" s="25"/>
      <c r="I150" s="26">
        <f t="shared" si="5"/>
        <v>0</v>
      </c>
      <c r="J150" s="25"/>
      <c r="K150" s="25"/>
    </row>
    <row r="151" spans="1:11" x14ac:dyDescent="0.2">
      <c r="A151" s="24"/>
      <c r="B151" s="25"/>
      <c r="C151" s="25" t="str">
        <f t="shared" si="4"/>
        <v xml:space="preserve"> </v>
      </c>
      <c r="D151" s="26"/>
      <c r="E151" s="26"/>
      <c r="F151" s="26"/>
      <c r="G151" s="27"/>
      <c r="H151" s="25"/>
      <c r="I151" s="26">
        <f t="shared" si="5"/>
        <v>0</v>
      </c>
      <c r="J151" s="25"/>
      <c r="K151" s="25"/>
    </row>
    <row r="152" spans="1:11" x14ac:dyDescent="0.2">
      <c r="A152" s="24"/>
      <c r="B152" s="25"/>
      <c r="C152" s="25" t="str">
        <f t="shared" si="4"/>
        <v xml:space="preserve"> </v>
      </c>
      <c r="D152" s="26"/>
      <c r="E152" s="26"/>
      <c r="F152" s="26"/>
      <c r="G152" s="27"/>
      <c r="H152" s="25"/>
      <c r="I152" s="26">
        <f t="shared" si="5"/>
        <v>0</v>
      </c>
      <c r="J152" s="25"/>
      <c r="K152" s="25"/>
    </row>
    <row r="153" spans="1:11" x14ac:dyDescent="0.2">
      <c r="A153" s="24"/>
      <c r="B153" s="25"/>
      <c r="C153" s="25" t="str">
        <f t="shared" si="4"/>
        <v xml:space="preserve"> </v>
      </c>
      <c r="D153" s="26"/>
      <c r="E153" s="26"/>
      <c r="F153" s="26"/>
      <c r="G153" s="27"/>
      <c r="H153" s="25"/>
      <c r="I153" s="26">
        <f t="shared" si="5"/>
        <v>0</v>
      </c>
      <c r="J153" s="25"/>
      <c r="K153" s="25"/>
    </row>
    <row r="154" spans="1:11" x14ac:dyDescent="0.2">
      <c r="A154" s="24"/>
      <c r="B154" s="25"/>
      <c r="C154" s="25" t="str">
        <f t="shared" si="4"/>
        <v xml:space="preserve"> </v>
      </c>
      <c r="D154" s="26"/>
      <c r="E154" s="26"/>
      <c r="F154" s="26"/>
      <c r="G154" s="27"/>
      <c r="H154" s="25"/>
      <c r="I154" s="26">
        <f t="shared" si="5"/>
        <v>0</v>
      </c>
      <c r="J154" s="25"/>
      <c r="K154" s="25"/>
    </row>
    <row r="155" spans="1:11" x14ac:dyDescent="0.2">
      <c r="A155" s="24"/>
      <c r="B155" s="25"/>
      <c r="C155" s="25" t="str">
        <f t="shared" si="4"/>
        <v xml:space="preserve"> </v>
      </c>
      <c r="D155" s="26"/>
      <c r="E155" s="26"/>
      <c r="F155" s="26"/>
      <c r="G155" s="27"/>
      <c r="H155" s="25"/>
      <c r="I155" s="26">
        <f t="shared" si="5"/>
        <v>0</v>
      </c>
      <c r="J155" s="25"/>
      <c r="K155" s="25"/>
    </row>
    <row r="156" spans="1:11" x14ac:dyDescent="0.2">
      <c r="A156" s="24"/>
      <c r="B156" s="25"/>
      <c r="C156" s="25" t="str">
        <f t="shared" si="4"/>
        <v xml:space="preserve"> </v>
      </c>
      <c r="D156" s="26"/>
      <c r="E156" s="26"/>
      <c r="F156" s="26"/>
      <c r="G156" s="27"/>
      <c r="H156" s="25"/>
      <c r="I156" s="26">
        <f t="shared" si="5"/>
        <v>0</v>
      </c>
      <c r="J156" s="25"/>
      <c r="K156" s="25"/>
    </row>
    <row r="157" spans="1:11" x14ac:dyDescent="0.2">
      <c r="A157" s="24"/>
      <c r="B157" s="25"/>
      <c r="C157" s="25" t="str">
        <f t="shared" si="4"/>
        <v xml:space="preserve"> </v>
      </c>
      <c r="D157" s="26"/>
      <c r="E157" s="26"/>
      <c r="F157" s="26"/>
      <c r="G157" s="27"/>
      <c r="H157" s="25"/>
      <c r="I157" s="26">
        <f t="shared" si="5"/>
        <v>0</v>
      </c>
      <c r="J157" s="25"/>
      <c r="K157" s="25"/>
    </row>
    <row r="158" spans="1:11" x14ac:dyDescent="0.2">
      <c r="A158" s="24"/>
      <c r="B158" s="25"/>
      <c r="C158" s="25" t="str">
        <f t="shared" si="4"/>
        <v xml:space="preserve"> </v>
      </c>
      <c r="D158" s="26"/>
      <c r="E158" s="26"/>
      <c r="F158" s="26"/>
      <c r="G158" s="27"/>
      <c r="H158" s="25"/>
      <c r="I158" s="26">
        <f t="shared" si="5"/>
        <v>0</v>
      </c>
      <c r="J158" s="25"/>
      <c r="K158" s="25"/>
    </row>
    <row r="159" spans="1:11" x14ac:dyDescent="0.2">
      <c r="A159" s="24"/>
      <c r="B159" s="25"/>
      <c r="C159" s="25" t="str">
        <f t="shared" si="4"/>
        <v xml:space="preserve"> </v>
      </c>
      <c r="D159" s="26"/>
      <c r="E159" s="26"/>
      <c r="F159" s="26"/>
      <c r="G159" s="27"/>
      <c r="H159" s="25"/>
      <c r="I159" s="26">
        <f t="shared" si="5"/>
        <v>0</v>
      </c>
      <c r="J159" s="25"/>
      <c r="K159" s="25"/>
    </row>
    <row r="160" spans="1:11" x14ac:dyDescent="0.2">
      <c r="A160" s="24"/>
      <c r="B160" s="25"/>
      <c r="C160" s="25" t="str">
        <f t="shared" si="4"/>
        <v xml:space="preserve"> </v>
      </c>
      <c r="D160" s="26"/>
      <c r="E160" s="26"/>
      <c r="F160" s="26"/>
      <c r="G160" s="27"/>
      <c r="H160" s="25"/>
      <c r="I160" s="26">
        <f t="shared" si="5"/>
        <v>0</v>
      </c>
      <c r="J160" s="25"/>
      <c r="K160" s="25"/>
    </row>
    <row r="161" spans="1:11" x14ac:dyDescent="0.2">
      <c r="A161" s="24"/>
      <c r="B161" s="25"/>
      <c r="C161" s="25" t="str">
        <f t="shared" si="4"/>
        <v xml:space="preserve"> </v>
      </c>
      <c r="D161" s="26"/>
      <c r="E161" s="26"/>
      <c r="F161" s="26"/>
      <c r="G161" s="27"/>
      <c r="H161" s="25"/>
      <c r="I161" s="26">
        <f t="shared" si="5"/>
        <v>0</v>
      </c>
      <c r="J161" s="25"/>
      <c r="K161" s="25"/>
    </row>
    <row r="162" spans="1:11" x14ac:dyDescent="0.2">
      <c r="A162" s="24"/>
      <c r="B162" s="25"/>
      <c r="C162" s="25" t="str">
        <f t="shared" si="4"/>
        <v xml:space="preserve"> </v>
      </c>
      <c r="D162" s="26"/>
      <c r="E162" s="26"/>
      <c r="F162" s="26"/>
      <c r="G162" s="27"/>
      <c r="H162" s="25"/>
      <c r="I162" s="26">
        <f t="shared" si="5"/>
        <v>0</v>
      </c>
      <c r="J162" s="25"/>
      <c r="K162" s="25"/>
    </row>
    <row r="163" spans="1:11" x14ac:dyDescent="0.2">
      <c r="A163" s="24"/>
      <c r="B163" s="25"/>
      <c r="C163" s="25" t="str">
        <f t="shared" si="4"/>
        <v xml:space="preserve"> </v>
      </c>
      <c r="D163" s="26"/>
      <c r="E163" s="26"/>
      <c r="F163" s="26"/>
      <c r="G163" s="27"/>
      <c r="H163" s="25"/>
      <c r="I163" s="26">
        <f t="shared" si="5"/>
        <v>0</v>
      </c>
      <c r="J163" s="25"/>
      <c r="K163" s="25"/>
    </row>
    <row r="164" spans="1:11" x14ac:dyDescent="0.2">
      <c r="A164" s="24"/>
      <c r="B164" s="25"/>
      <c r="C164" s="25" t="str">
        <f t="shared" si="4"/>
        <v xml:space="preserve"> </v>
      </c>
      <c r="D164" s="26"/>
      <c r="E164" s="26"/>
      <c r="F164" s="26"/>
      <c r="G164" s="27"/>
      <c r="H164" s="25"/>
      <c r="I164" s="26">
        <f t="shared" si="5"/>
        <v>0</v>
      </c>
      <c r="J164" s="25"/>
      <c r="K164" s="25"/>
    </row>
    <row r="165" spans="1:11" x14ac:dyDescent="0.2">
      <c r="A165" s="24"/>
      <c r="B165" s="25"/>
      <c r="C165" s="25" t="str">
        <f t="shared" si="4"/>
        <v xml:space="preserve"> </v>
      </c>
      <c r="D165" s="26"/>
      <c r="E165" s="26"/>
      <c r="F165" s="26"/>
      <c r="G165" s="27"/>
      <c r="H165" s="25"/>
      <c r="I165" s="26">
        <f t="shared" si="5"/>
        <v>0</v>
      </c>
      <c r="J165" s="25"/>
      <c r="K165" s="25"/>
    </row>
    <row r="166" spans="1:11" x14ac:dyDescent="0.2">
      <c r="A166" s="24"/>
      <c r="B166" s="25"/>
      <c r="C166" s="25" t="str">
        <f t="shared" si="4"/>
        <v xml:space="preserve"> </v>
      </c>
      <c r="D166" s="26"/>
      <c r="E166" s="26"/>
      <c r="F166" s="26"/>
      <c r="G166" s="27"/>
      <c r="H166" s="25"/>
      <c r="I166" s="26">
        <f t="shared" si="5"/>
        <v>0</v>
      </c>
      <c r="J166" s="25"/>
      <c r="K166" s="25"/>
    </row>
    <row r="167" spans="1:11" x14ac:dyDescent="0.2">
      <c r="A167" s="24"/>
      <c r="B167" s="25"/>
      <c r="C167" s="25" t="str">
        <f t="shared" si="4"/>
        <v xml:space="preserve"> </v>
      </c>
      <c r="D167" s="26"/>
      <c r="E167" s="26"/>
      <c r="F167" s="26"/>
      <c r="G167" s="27"/>
      <c r="H167" s="25"/>
      <c r="I167" s="26">
        <f t="shared" si="5"/>
        <v>0</v>
      </c>
      <c r="J167" s="25"/>
      <c r="K167" s="25"/>
    </row>
    <row r="168" spans="1:11" x14ac:dyDescent="0.2">
      <c r="A168" s="24"/>
      <c r="B168" s="25"/>
      <c r="C168" s="25" t="str">
        <f t="shared" si="4"/>
        <v xml:space="preserve"> </v>
      </c>
      <c r="D168" s="26"/>
      <c r="E168" s="26"/>
      <c r="F168" s="26"/>
      <c r="G168" s="27"/>
      <c r="H168" s="25"/>
      <c r="I168" s="26">
        <f t="shared" si="5"/>
        <v>0</v>
      </c>
      <c r="J168" s="25"/>
      <c r="K168" s="25"/>
    </row>
    <row r="169" spans="1:11" x14ac:dyDescent="0.2">
      <c r="A169" s="24"/>
      <c r="B169" s="25"/>
      <c r="C169" s="25" t="str">
        <f t="shared" si="4"/>
        <v xml:space="preserve"> </v>
      </c>
      <c r="D169" s="26"/>
      <c r="E169" s="26"/>
      <c r="F169" s="26"/>
      <c r="G169" s="27"/>
      <c r="H169" s="25"/>
      <c r="I169" s="26">
        <f t="shared" si="5"/>
        <v>0</v>
      </c>
      <c r="J169" s="25"/>
      <c r="K169" s="25"/>
    </row>
    <row r="170" spans="1:11" x14ac:dyDescent="0.2">
      <c r="A170" s="24"/>
      <c r="B170" s="25"/>
      <c r="C170" s="25" t="str">
        <f t="shared" si="4"/>
        <v xml:space="preserve"> </v>
      </c>
      <c r="D170" s="26"/>
      <c r="E170" s="26"/>
      <c r="F170" s="26"/>
      <c r="G170" s="27"/>
      <c r="H170" s="25"/>
      <c r="I170" s="26">
        <f t="shared" si="5"/>
        <v>0</v>
      </c>
      <c r="J170" s="25"/>
      <c r="K170" s="25"/>
    </row>
    <row r="171" spans="1:11" x14ac:dyDescent="0.2">
      <c r="A171" s="24"/>
      <c r="B171" s="25"/>
      <c r="C171" s="25" t="str">
        <f t="shared" si="4"/>
        <v xml:space="preserve"> </v>
      </c>
      <c r="D171" s="26"/>
      <c r="E171" s="26"/>
      <c r="F171" s="26"/>
      <c r="G171" s="27"/>
      <c r="H171" s="25"/>
      <c r="I171" s="26">
        <f t="shared" si="5"/>
        <v>0</v>
      </c>
      <c r="J171" s="25"/>
      <c r="K171" s="25"/>
    </row>
    <row r="172" spans="1:11" x14ac:dyDescent="0.2">
      <c r="A172" s="24"/>
      <c r="B172" s="25"/>
      <c r="C172" s="25" t="str">
        <f t="shared" si="4"/>
        <v xml:space="preserve"> </v>
      </c>
      <c r="D172" s="26"/>
      <c r="E172" s="26"/>
      <c r="F172" s="26"/>
      <c r="G172" s="27"/>
      <c r="H172" s="25"/>
      <c r="I172" s="26">
        <f t="shared" si="5"/>
        <v>0</v>
      </c>
      <c r="J172" s="25"/>
      <c r="K172" s="25"/>
    </row>
    <row r="173" spans="1:11" x14ac:dyDescent="0.2">
      <c r="A173" s="24"/>
      <c r="B173" s="25"/>
      <c r="C173" s="25" t="str">
        <f t="shared" si="4"/>
        <v xml:space="preserve"> </v>
      </c>
      <c r="D173" s="26"/>
      <c r="E173" s="26"/>
      <c r="F173" s="26"/>
      <c r="G173" s="27"/>
      <c r="H173" s="25"/>
      <c r="I173" s="26">
        <f t="shared" si="5"/>
        <v>0</v>
      </c>
      <c r="J173" s="25"/>
      <c r="K173" s="25"/>
    </row>
    <row r="174" spans="1:11" x14ac:dyDescent="0.2">
      <c r="A174" s="24"/>
      <c r="B174" s="25"/>
      <c r="C174" s="25" t="str">
        <f t="shared" si="4"/>
        <v xml:space="preserve"> </v>
      </c>
      <c r="D174" s="26"/>
      <c r="E174" s="26"/>
      <c r="F174" s="26"/>
      <c r="G174" s="27"/>
      <c r="H174" s="25"/>
      <c r="I174" s="26">
        <f t="shared" si="5"/>
        <v>0</v>
      </c>
      <c r="J174" s="25"/>
      <c r="K174" s="25"/>
    </row>
    <row r="175" spans="1:11" x14ac:dyDescent="0.2">
      <c r="A175" s="24"/>
      <c r="B175" s="25"/>
      <c r="C175" s="25" t="str">
        <f t="shared" si="4"/>
        <v xml:space="preserve"> </v>
      </c>
      <c r="D175" s="26"/>
      <c r="E175" s="26"/>
      <c r="F175" s="26"/>
      <c r="G175" s="27"/>
      <c r="H175" s="25"/>
      <c r="I175" s="26">
        <f t="shared" si="5"/>
        <v>0</v>
      </c>
      <c r="J175" s="25"/>
      <c r="K175" s="25"/>
    </row>
    <row r="176" spans="1:11" x14ac:dyDescent="0.2">
      <c r="A176" s="24"/>
      <c r="B176" s="25"/>
      <c r="C176" s="25" t="str">
        <f t="shared" si="4"/>
        <v xml:space="preserve"> </v>
      </c>
      <c r="D176" s="26"/>
      <c r="E176" s="26"/>
      <c r="F176" s="26"/>
      <c r="G176" s="27"/>
      <c r="H176" s="25"/>
      <c r="I176" s="26">
        <f t="shared" si="5"/>
        <v>0</v>
      </c>
      <c r="J176" s="25"/>
      <c r="K176" s="25"/>
    </row>
    <row r="177" spans="1:11" x14ac:dyDescent="0.2">
      <c r="A177" s="24"/>
      <c r="B177" s="25"/>
      <c r="C177" s="25" t="str">
        <f t="shared" si="4"/>
        <v xml:space="preserve"> </v>
      </c>
      <c r="D177" s="26"/>
      <c r="E177" s="26"/>
      <c r="F177" s="26"/>
      <c r="G177" s="27"/>
      <c r="H177" s="25"/>
      <c r="I177" s="26">
        <f t="shared" si="5"/>
        <v>0</v>
      </c>
      <c r="J177" s="25"/>
      <c r="K177" s="25"/>
    </row>
    <row r="178" spans="1:11" x14ac:dyDescent="0.2">
      <c r="A178" s="24"/>
      <c r="B178" s="25"/>
      <c r="C178" s="25" t="str">
        <f t="shared" si="4"/>
        <v xml:space="preserve"> </v>
      </c>
      <c r="D178" s="26"/>
      <c r="E178" s="26"/>
      <c r="F178" s="26"/>
      <c r="G178" s="27"/>
      <c r="H178" s="25"/>
      <c r="I178" s="26">
        <f t="shared" si="5"/>
        <v>0</v>
      </c>
      <c r="J178" s="25"/>
      <c r="K178" s="25"/>
    </row>
    <row r="179" spans="1:11" x14ac:dyDescent="0.2">
      <c r="A179" s="24"/>
      <c r="B179" s="25"/>
      <c r="C179" s="25" t="str">
        <f t="shared" si="4"/>
        <v xml:space="preserve"> </v>
      </c>
      <c r="D179" s="26"/>
      <c r="E179" s="26"/>
      <c r="F179" s="26"/>
      <c r="G179" s="27"/>
      <c r="H179" s="25"/>
      <c r="I179" s="26">
        <f t="shared" si="5"/>
        <v>0</v>
      </c>
      <c r="J179" s="25"/>
      <c r="K179" s="25"/>
    </row>
    <row r="180" spans="1:11" x14ac:dyDescent="0.2">
      <c r="A180" s="24"/>
      <c r="B180" s="25"/>
      <c r="C180" s="25" t="str">
        <f t="shared" si="4"/>
        <v xml:space="preserve"> </v>
      </c>
      <c r="D180" s="26"/>
      <c r="E180" s="26"/>
      <c r="F180" s="26"/>
      <c r="G180" s="27"/>
      <c r="H180" s="25"/>
      <c r="I180" s="26">
        <f t="shared" si="5"/>
        <v>0</v>
      </c>
      <c r="J180" s="25"/>
      <c r="K180" s="25"/>
    </row>
    <row r="181" spans="1:11" x14ac:dyDescent="0.2">
      <c r="A181" s="24"/>
      <c r="B181" s="25"/>
      <c r="C181" s="25" t="str">
        <f t="shared" si="4"/>
        <v xml:space="preserve"> </v>
      </c>
      <c r="D181" s="26"/>
      <c r="E181" s="26"/>
      <c r="F181" s="26"/>
      <c r="G181" s="27"/>
      <c r="H181" s="25"/>
      <c r="I181" s="26">
        <f t="shared" si="5"/>
        <v>0</v>
      </c>
      <c r="J181" s="25"/>
      <c r="K181" s="25"/>
    </row>
    <row r="182" spans="1:11" x14ac:dyDescent="0.2">
      <c r="A182" s="24"/>
      <c r="B182" s="25"/>
      <c r="C182" s="25" t="str">
        <f t="shared" si="4"/>
        <v xml:space="preserve"> </v>
      </c>
      <c r="D182" s="26"/>
      <c r="E182" s="26"/>
      <c r="F182" s="26"/>
      <c r="G182" s="27"/>
      <c r="H182" s="25"/>
      <c r="I182" s="26">
        <f t="shared" si="5"/>
        <v>0</v>
      </c>
      <c r="J182" s="25"/>
      <c r="K182" s="25"/>
    </row>
    <row r="183" spans="1:11" x14ac:dyDescent="0.2">
      <c r="A183" s="24"/>
      <c r="B183" s="25"/>
      <c r="C183" s="25" t="str">
        <f t="shared" si="4"/>
        <v xml:space="preserve"> </v>
      </c>
      <c r="D183" s="26"/>
      <c r="E183" s="26"/>
      <c r="F183" s="26"/>
      <c r="G183" s="27"/>
      <c r="H183" s="25"/>
      <c r="I183" s="26">
        <f t="shared" si="5"/>
        <v>0</v>
      </c>
      <c r="J183" s="25"/>
      <c r="K183" s="25"/>
    </row>
    <row r="184" spans="1:11" x14ac:dyDescent="0.2">
      <c r="A184" s="24"/>
      <c r="B184" s="25"/>
      <c r="C184" s="25" t="str">
        <f t="shared" si="4"/>
        <v xml:space="preserve"> </v>
      </c>
      <c r="D184" s="26"/>
      <c r="E184" s="26"/>
      <c r="F184" s="26"/>
      <c r="G184" s="27"/>
      <c r="H184" s="25"/>
      <c r="I184" s="26">
        <f t="shared" si="5"/>
        <v>0</v>
      </c>
      <c r="J184" s="25"/>
      <c r="K184" s="25"/>
    </row>
    <row r="185" spans="1:11" x14ac:dyDescent="0.2">
      <c r="A185" s="24"/>
      <c r="B185" s="25"/>
      <c r="C185" s="25" t="str">
        <f t="shared" si="4"/>
        <v xml:space="preserve"> </v>
      </c>
      <c r="D185" s="26"/>
      <c r="E185" s="26"/>
      <c r="F185" s="26"/>
      <c r="G185" s="27"/>
      <c r="H185" s="25"/>
      <c r="I185" s="26">
        <f t="shared" si="5"/>
        <v>0</v>
      </c>
      <c r="J185" s="25"/>
      <c r="K185" s="25"/>
    </row>
    <row r="186" spans="1:11" x14ac:dyDescent="0.2">
      <c r="A186" s="24"/>
      <c r="B186" s="25"/>
      <c r="C186" s="25" t="str">
        <f t="shared" si="4"/>
        <v xml:space="preserve"> </v>
      </c>
      <c r="D186" s="26"/>
      <c r="E186" s="26"/>
      <c r="F186" s="26"/>
      <c r="G186" s="27"/>
      <c r="H186" s="25"/>
      <c r="I186" s="26">
        <f t="shared" si="5"/>
        <v>0</v>
      </c>
      <c r="J186" s="25"/>
      <c r="K186" s="25"/>
    </row>
    <row r="187" spans="1:11" x14ac:dyDescent="0.2">
      <c r="A187" s="24"/>
      <c r="B187" s="25"/>
      <c r="C187" s="25" t="str">
        <f t="shared" si="4"/>
        <v xml:space="preserve"> </v>
      </c>
      <c r="D187" s="26"/>
      <c r="E187" s="26"/>
      <c r="F187" s="26"/>
      <c r="G187" s="27"/>
      <c r="H187" s="25"/>
      <c r="I187" s="26">
        <f t="shared" si="5"/>
        <v>0</v>
      </c>
      <c r="J187" s="25"/>
      <c r="K187" s="25"/>
    </row>
    <row r="188" spans="1:11" x14ac:dyDescent="0.2">
      <c r="A188" s="24"/>
      <c r="B188" s="25"/>
      <c r="C188" s="25" t="str">
        <f t="shared" si="4"/>
        <v xml:space="preserve"> </v>
      </c>
      <c r="D188" s="26"/>
      <c r="E188" s="26"/>
      <c r="F188" s="26"/>
      <c r="G188" s="27"/>
      <c r="H188" s="25"/>
      <c r="I188" s="26">
        <f t="shared" si="5"/>
        <v>0</v>
      </c>
      <c r="J188" s="25"/>
      <c r="K188" s="25"/>
    </row>
    <row r="189" spans="1:11" x14ac:dyDescent="0.2">
      <c r="A189" s="24"/>
      <c r="B189" s="25"/>
      <c r="C189" s="25" t="str">
        <f t="shared" si="4"/>
        <v xml:space="preserve"> </v>
      </c>
      <c r="D189" s="26"/>
      <c r="E189" s="26"/>
      <c r="F189" s="26"/>
      <c r="G189" s="27"/>
      <c r="H189" s="25"/>
      <c r="I189" s="26">
        <f t="shared" si="5"/>
        <v>0</v>
      </c>
      <c r="J189" s="25"/>
      <c r="K189" s="25"/>
    </row>
    <row r="190" spans="1:11" x14ac:dyDescent="0.2">
      <c r="A190" s="24"/>
      <c r="B190" s="25"/>
      <c r="C190" s="25" t="str">
        <f t="shared" si="4"/>
        <v xml:space="preserve"> </v>
      </c>
      <c r="D190" s="26"/>
      <c r="E190" s="26"/>
      <c r="F190" s="26"/>
      <c r="G190" s="27"/>
      <c r="H190" s="25"/>
      <c r="I190" s="26">
        <f t="shared" si="5"/>
        <v>0</v>
      </c>
      <c r="J190" s="25"/>
      <c r="K190" s="25"/>
    </row>
    <row r="191" spans="1:11" x14ac:dyDescent="0.2">
      <c r="A191" s="24"/>
      <c r="B191" s="25"/>
      <c r="C191" s="25" t="str">
        <f t="shared" si="4"/>
        <v xml:space="preserve"> </v>
      </c>
      <c r="D191" s="26"/>
      <c r="E191" s="26"/>
      <c r="F191" s="26"/>
      <c r="G191" s="27"/>
      <c r="H191" s="25"/>
      <c r="I191" s="26">
        <f t="shared" si="5"/>
        <v>0</v>
      </c>
      <c r="J191" s="25"/>
      <c r="K191" s="25"/>
    </row>
    <row r="192" spans="1:11" x14ac:dyDescent="0.2">
      <c r="A192" s="24"/>
      <c r="B192" s="25"/>
      <c r="C192" s="25" t="str">
        <f t="shared" si="4"/>
        <v xml:space="preserve"> </v>
      </c>
      <c r="D192" s="26"/>
      <c r="E192" s="26"/>
      <c r="F192" s="26"/>
      <c r="G192" s="27"/>
      <c r="H192" s="25"/>
      <c r="I192" s="26">
        <f t="shared" si="5"/>
        <v>0</v>
      </c>
      <c r="J192" s="25"/>
      <c r="K192" s="25"/>
    </row>
    <row r="193" spans="1:11" x14ac:dyDescent="0.2">
      <c r="A193" s="24"/>
      <c r="B193" s="25"/>
      <c r="C193" s="25" t="str">
        <f t="shared" si="4"/>
        <v xml:space="preserve"> </v>
      </c>
      <c r="D193" s="26"/>
      <c r="E193" s="26"/>
      <c r="F193" s="26"/>
      <c r="G193" s="27"/>
      <c r="H193" s="25"/>
      <c r="I193" s="26">
        <f t="shared" si="5"/>
        <v>0</v>
      </c>
      <c r="J193" s="25"/>
      <c r="K193" s="25"/>
    </row>
    <row r="194" spans="1:11" x14ac:dyDescent="0.2">
      <c r="A194" s="24"/>
      <c r="B194" s="25"/>
      <c r="C194" s="25" t="str">
        <f t="shared" si="4"/>
        <v xml:space="preserve"> </v>
      </c>
      <c r="D194" s="26"/>
      <c r="E194" s="26"/>
      <c r="F194" s="26"/>
      <c r="G194" s="27"/>
      <c r="H194" s="25"/>
      <c r="I194" s="26">
        <f t="shared" si="5"/>
        <v>0</v>
      </c>
      <c r="J194" s="25"/>
      <c r="K194" s="25"/>
    </row>
    <row r="195" spans="1:11" x14ac:dyDescent="0.2">
      <c r="A195" s="24"/>
      <c r="B195" s="25"/>
      <c r="C195" s="25" t="str">
        <f t="shared" si="4"/>
        <v xml:space="preserve"> </v>
      </c>
      <c r="D195" s="26"/>
      <c r="E195" s="26"/>
      <c r="F195" s="26"/>
      <c r="G195" s="27"/>
      <c r="H195" s="25"/>
      <c r="I195" s="26">
        <f t="shared" si="5"/>
        <v>0</v>
      </c>
      <c r="J195" s="25"/>
      <c r="K195" s="25"/>
    </row>
    <row r="196" spans="1:11" x14ac:dyDescent="0.2">
      <c r="A196" s="24"/>
      <c r="B196" s="25"/>
      <c r="C196" s="25" t="str">
        <f t="shared" si="4"/>
        <v xml:space="preserve"> </v>
      </c>
      <c r="D196" s="26"/>
      <c r="E196" s="26"/>
      <c r="F196" s="26"/>
      <c r="G196" s="27"/>
      <c r="H196" s="25"/>
      <c r="I196" s="26">
        <f t="shared" si="5"/>
        <v>0</v>
      </c>
      <c r="J196" s="25"/>
      <c r="K196" s="25"/>
    </row>
    <row r="197" spans="1:11" x14ac:dyDescent="0.2">
      <c r="A197" s="24"/>
      <c r="B197" s="25"/>
      <c r="C197" s="25" t="str">
        <f t="shared" si="4"/>
        <v xml:space="preserve"> </v>
      </c>
      <c r="D197" s="26"/>
      <c r="E197" s="26"/>
      <c r="F197" s="26"/>
      <c r="G197" s="27"/>
      <c r="H197" s="25"/>
      <c r="I197" s="26">
        <f t="shared" si="5"/>
        <v>0</v>
      </c>
      <c r="J197" s="25"/>
      <c r="K197" s="25"/>
    </row>
    <row r="198" spans="1:11" x14ac:dyDescent="0.2">
      <c r="A198" s="24"/>
      <c r="B198" s="25"/>
      <c r="C198" s="25" t="str">
        <f t="shared" si="4"/>
        <v xml:space="preserve"> </v>
      </c>
      <c r="D198" s="26"/>
      <c r="E198" s="26"/>
      <c r="F198" s="26"/>
      <c r="G198" s="27"/>
      <c r="H198" s="25"/>
      <c r="I198" s="26">
        <f t="shared" si="5"/>
        <v>0</v>
      </c>
      <c r="J198" s="25"/>
      <c r="K198" s="25"/>
    </row>
    <row r="199" spans="1:11" x14ac:dyDescent="0.2">
      <c r="A199" s="24"/>
      <c r="B199" s="25"/>
      <c r="C199" s="25" t="str">
        <f t="shared" si="4"/>
        <v xml:space="preserve"> </v>
      </c>
      <c r="D199" s="26"/>
      <c r="E199" s="26"/>
      <c r="F199" s="26"/>
      <c r="G199" s="27"/>
      <c r="H199" s="25"/>
      <c r="I199" s="26">
        <f t="shared" si="5"/>
        <v>0</v>
      </c>
      <c r="J199" s="25"/>
      <c r="K199" s="25"/>
    </row>
    <row r="200" spans="1:11" x14ac:dyDescent="0.2">
      <c r="A200" s="24"/>
      <c r="B200" s="25"/>
      <c r="C200" s="25" t="str">
        <f t="shared" si="4"/>
        <v xml:space="preserve"> </v>
      </c>
      <c r="D200" s="26"/>
      <c r="E200" s="26"/>
      <c r="F200" s="26"/>
      <c r="G200" s="27"/>
      <c r="H200" s="25"/>
      <c r="I200" s="26">
        <f t="shared" si="5"/>
        <v>0</v>
      </c>
      <c r="J200" s="25"/>
      <c r="K200" s="25"/>
    </row>
    <row r="201" spans="1:11" x14ac:dyDescent="0.2">
      <c r="A201" s="24"/>
      <c r="B201" s="25"/>
      <c r="C201" s="25" t="str">
        <f t="shared" si="4"/>
        <v xml:space="preserve"> </v>
      </c>
      <c r="D201" s="26"/>
      <c r="E201" s="26"/>
      <c r="F201" s="26"/>
      <c r="G201" s="27"/>
      <c r="H201" s="25"/>
      <c r="I201" s="26">
        <f t="shared" si="5"/>
        <v>0</v>
      </c>
      <c r="J201" s="25"/>
      <c r="K201" s="25"/>
    </row>
    <row r="202" spans="1:11" x14ac:dyDescent="0.2">
      <c r="A202" s="24"/>
      <c r="B202" s="25"/>
      <c r="C202" s="25" t="str">
        <f t="shared" si="4"/>
        <v xml:space="preserve"> </v>
      </c>
      <c r="D202" s="26"/>
      <c r="E202" s="26"/>
      <c r="F202" s="26"/>
      <c r="G202" s="27"/>
      <c r="H202" s="25"/>
      <c r="I202" s="26">
        <f t="shared" si="5"/>
        <v>0</v>
      </c>
      <c r="J202" s="25"/>
      <c r="K202" s="25"/>
    </row>
    <row r="203" spans="1:11" x14ac:dyDescent="0.2">
      <c r="A203" s="24"/>
      <c r="B203" s="25"/>
      <c r="C203" s="25" t="str">
        <f t="shared" si="4"/>
        <v xml:space="preserve"> </v>
      </c>
      <c r="D203" s="26"/>
      <c r="E203" s="26"/>
      <c r="F203" s="26"/>
      <c r="G203" s="27"/>
      <c r="H203" s="25"/>
      <c r="I203" s="26">
        <f t="shared" si="5"/>
        <v>0</v>
      </c>
      <c r="J203" s="25"/>
      <c r="K203" s="25"/>
    </row>
    <row r="204" spans="1:11" x14ac:dyDescent="0.2">
      <c r="A204" s="24"/>
      <c r="B204" s="25"/>
      <c r="C204" s="25" t="str">
        <f t="shared" si="4"/>
        <v xml:space="preserve"> </v>
      </c>
      <c r="D204" s="26"/>
      <c r="E204" s="26"/>
      <c r="F204" s="26"/>
      <c r="G204" s="27"/>
      <c r="H204" s="25"/>
      <c r="I204" s="26">
        <f t="shared" si="5"/>
        <v>0</v>
      </c>
      <c r="J204" s="25"/>
      <c r="K204" s="25"/>
    </row>
    <row r="205" spans="1:11" x14ac:dyDescent="0.2">
      <c r="A205" s="24"/>
      <c r="B205" s="25"/>
      <c r="C205" s="25" t="str">
        <f t="shared" si="4"/>
        <v xml:space="preserve"> </v>
      </c>
      <c r="D205" s="26"/>
      <c r="E205" s="26"/>
      <c r="F205" s="26"/>
      <c r="G205" s="27"/>
      <c r="H205" s="25"/>
      <c r="I205" s="26">
        <f t="shared" si="5"/>
        <v>0</v>
      </c>
      <c r="J205" s="25"/>
      <c r="K205" s="25"/>
    </row>
    <row r="206" spans="1:11" x14ac:dyDescent="0.2">
      <c r="A206" s="24"/>
      <c r="B206" s="25"/>
      <c r="C206" s="25" t="str">
        <f t="shared" si="4"/>
        <v xml:space="preserve"> </v>
      </c>
      <c r="D206" s="26"/>
      <c r="E206" s="26"/>
      <c r="F206" s="26"/>
      <c r="G206" s="27"/>
      <c r="H206" s="25"/>
      <c r="I206" s="26">
        <f t="shared" si="5"/>
        <v>0</v>
      </c>
      <c r="J206" s="25"/>
      <c r="K206" s="25"/>
    </row>
    <row r="207" spans="1:11" x14ac:dyDescent="0.2">
      <c r="A207" s="24"/>
      <c r="B207" s="25"/>
      <c r="C207" s="25" t="str">
        <f t="shared" si="4"/>
        <v xml:space="preserve"> </v>
      </c>
      <c r="D207" s="26"/>
      <c r="E207" s="26"/>
      <c r="F207" s="26"/>
      <c r="G207" s="27"/>
      <c r="H207" s="25"/>
      <c r="I207" s="26">
        <f t="shared" si="5"/>
        <v>0</v>
      </c>
      <c r="J207" s="25"/>
      <c r="K207" s="25"/>
    </row>
    <row r="208" spans="1:11" x14ac:dyDescent="0.2">
      <c r="A208" s="24"/>
      <c r="B208" s="25"/>
      <c r="C208" s="25" t="str">
        <f t="shared" ref="C208:C271" si="6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7">H208-D208</f>
        <v>0</v>
      </c>
      <c r="J208" s="25"/>
      <c r="K208" s="25"/>
    </row>
    <row r="209" spans="1:11" x14ac:dyDescent="0.2">
      <c r="A209" s="24"/>
      <c r="B209" s="25"/>
      <c r="C209" s="25" t="str">
        <f t="shared" si="6"/>
        <v xml:space="preserve"> </v>
      </c>
      <c r="D209" s="26"/>
      <c r="E209" s="26"/>
      <c r="F209" s="26"/>
      <c r="G209" s="27"/>
      <c r="H209" s="25"/>
      <c r="I209" s="26">
        <f t="shared" si="7"/>
        <v>0</v>
      </c>
      <c r="J209" s="25"/>
      <c r="K209" s="25"/>
    </row>
    <row r="210" spans="1:11" x14ac:dyDescent="0.2">
      <c r="A210" s="24"/>
      <c r="B210" s="25"/>
      <c r="C210" s="25" t="str">
        <f t="shared" si="6"/>
        <v xml:space="preserve"> </v>
      </c>
      <c r="D210" s="26"/>
      <c r="E210" s="26"/>
      <c r="F210" s="26"/>
      <c r="G210" s="27"/>
      <c r="H210" s="25"/>
      <c r="I210" s="26">
        <f t="shared" si="7"/>
        <v>0</v>
      </c>
      <c r="J210" s="25"/>
      <c r="K210" s="25"/>
    </row>
    <row r="211" spans="1:11" x14ac:dyDescent="0.2">
      <c r="A211" s="24"/>
      <c r="B211" s="25"/>
      <c r="C211" s="25" t="str">
        <f t="shared" si="6"/>
        <v xml:space="preserve"> </v>
      </c>
      <c r="D211" s="26"/>
      <c r="E211" s="26"/>
      <c r="F211" s="26"/>
      <c r="G211" s="27"/>
      <c r="H211" s="25"/>
      <c r="I211" s="26">
        <f t="shared" si="7"/>
        <v>0</v>
      </c>
      <c r="J211" s="25"/>
      <c r="K211" s="25"/>
    </row>
    <row r="212" spans="1:11" x14ac:dyDescent="0.2">
      <c r="A212" s="24"/>
      <c r="B212" s="25"/>
      <c r="C212" s="25" t="str">
        <f t="shared" si="6"/>
        <v xml:space="preserve"> </v>
      </c>
      <c r="D212" s="26"/>
      <c r="E212" s="26"/>
      <c r="F212" s="26"/>
      <c r="G212" s="27"/>
      <c r="H212" s="25"/>
      <c r="I212" s="26">
        <f t="shared" si="7"/>
        <v>0</v>
      </c>
      <c r="J212" s="25"/>
      <c r="K212" s="25"/>
    </row>
    <row r="213" spans="1:11" x14ac:dyDescent="0.2">
      <c r="A213" s="24"/>
      <c r="B213" s="25"/>
      <c r="C213" s="25" t="str">
        <f t="shared" si="6"/>
        <v xml:space="preserve"> </v>
      </c>
      <c r="D213" s="26"/>
      <c r="E213" s="26"/>
      <c r="F213" s="26"/>
      <c r="G213" s="27"/>
      <c r="H213" s="25"/>
      <c r="I213" s="26">
        <f t="shared" si="7"/>
        <v>0</v>
      </c>
      <c r="J213" s="25"/>
      <c r="K213" s="25"/>
    </row>
    <row r="214" spans="1:11" x14ac:dyDescent="0.2">
      <c r="A214" s="24"/>
      <c r="B214" s="25"/>
      <c r="C214" s="25" t="str">
        <f t="shared" si="6"/>
        <v xml:space="preserve"> </v>
      </c>
      <c r="D214" s="26"/>
      <c r="E214" s="26"/>
      <c r="F214" s="26"/>
      <c r="G214" s="27"/>
      <c r="H214" s="25"/>
      <c r="I214" s="26">
        <f t="shared" si="7"/>
        <v>0</v>
      </c>
      <c r="J214" s="25"/>
      <c r="K214" s="25"/>
    </row>
    <row r="215" spans="1:11" x14ac:dyDescent="0.2">
      <c r="A215" s="24"/>
      <c r="B215" s="25"/>
      <c r="C215" s="25" t="str">
        <f t="shared" si="6"/>
        <v xml:space="preserve"> </v>
      </c>
      <c r="D215" s="26"/>
      <c r="E215" s="26"/>
      <c r="F215" s="26"/>
      <c r="G215" s="27"/>
      <c r="H215" s="25"/>
      <c r="I215" s="26">
        <f t="shared" si="7"/>
        <v>0</v>
      </c>
      <c r="J215" s="25"/>
      <c r="K215" s="25"/>
    </row>
    <row r="216" spans="1:11" x14ac:dyDescent="0.2">
      <c r="A216" s="24"/>
      <c r="B216" s="25"/>
      <c r="C216" s="25" t="str">
        <f t="shared" si="6"/>
        <v xml:space="preserve"> </v>
      </c>
      <c r="D216" s="26"/>
      <c r="E216" s="26"/>
      <c r="F216" s="26"/>
      <c r="G216" s="27"/>
      <c r="H216" s="25"/>
      <c r="I216" s="26">
        <f t="shared" si="7"/>
        <v>0</v>
      </c>
      <c r="J216" s="25"/>
      <c r="K216" s="25"/>
    </row>
    <row r="217" spans="1:11" x14ac:dyDescent="0.2">
      <c r="A217" s="24"/>
      <c r="B217" s="25"/>
      <c r="C217" s="25" t="str">
        <f t="shared" si="6"/>
        <v xml:space="preserve"> </v>
      </c>
      <c r="D217" s="26"/>
      <c r="E217" s="26"/>
      <c r="F217" s="26"/>
      <c r="G217" s="27"/>
      <c r="H217" s="25"/>
      <c r="I217" s="26">
        <f t="shared" si="7"/>
        <v>0</v>
      </c>
      <c r="J217" s="25"/>
      <c r="K217" s="25"/>
    </row>
    <row r="218" spans="1:11" x14ac:dyDescent="0.2">
      <c r="A218" s="24"/>
      <c r="B218" s="25"/>
      <c r="C218" s="25" t="str">
        <f t="shared" si="6"/>
        <v xml:space="preserve"> </v>
      </c>
      <c r="D218" s="26"/>
      <c r="E218" s="26"/>
      <c r="F218" s="26"/>
      <c r="G218" s="27"/>
      <c r="H218" s="25"/>
      <c r="I218" s="26">
        <f t="shared" si="7"/>
        <v>0</v>
      </c>
      <c r="J218" s="25"/>
      <c r="K218" s="25"/>
    </row>
    <row r="219" spans="1:11" x14ac:dyDescent="0.2">
      <c r="A219" s="24"/>
      <c r="B219" s="25"/>
      <c r="C219" s="25" t="str">
        <f t="shared" si="6"/>
        <v xml:space="preserve"> </v>
      </c>
      <c r="D219" s="26"/>
      <c r="E219" s="26"/>
      <c r="F219" s="26"/>
      <c r="G219" s="27"/>
      <c r="H219" s="25"/>
      <c r="I219" s="26">
        <f t="shared" si="7"/>
        <v>0</v>
      </c>
      <c r="J219" s="25"/>
      <c r="K219" s="25"/>
    </row>
    <row r="220" spans="1:11" x14ac:dyDescent="0.2">
      <c r="A220" s="24"/>
      <c r="B220" s="25"/>
      <c r="C220" s="25" t="str">
        <f t="shared" si="6"/>
        <v xml:space="preserve"> </v>
      </c>
      <c r="D220" s="26"/>
      <c r="E220" s="26"/>
      <c r="F220" s="26"/>
      <c r="G220" s="27"/>
      <c r="H220" s="25"/>
      <c r="I220" s="26">
        <f t="shared" si="7"/>
        <v>0</v>
      </c>
      <c r="J220" s="25"/>
      <c r="K220" s="25"/>
    </row>
    <row r="221" spans="1:11" x14ac:dyDescent="0.2">
      <c r="A221" s="24"/>
      <c r="B221" s="25"/>
      <c r="C221" s="25" t="str">
        <f t="shared" si="6"/>
        <v xml:space="preserve"> </v>
      </c>
      <c r="D221" s="26"/>
      <c r="E221" s="26"/>
      <c r="F221" s="26"/>
      <c r="G221" s="27"/>
      <c r="H221" s="25"/>
      <c r="I221" s="26">
        <f t="shared" si="7"/>
        <v>0</v>
      </c>
      <c r="J221" s="25"/>
      <c r="K221" s="25"/>
    </row>
    <row r="222" spans="1:11" x14ac:dyDescent="0.2">
      <c r="A222" s="24"/>
      <c r="B222" s="25"/>
      <c r="C222" s="25" t="str">
        <f t="shared" si="6"/>
        <v xml:space="preserve"> </v>
      </c>
      <c r="D222" s="26"/>
      <c r="E222" s="26"/>
      <c r="F222" s="26"/>
      <c r="G222" s="27"/>
      <c r="H222" s="25"/>
      <c r="I222" s="26">
        <f t="shared" si="7"/>
        <v>0</v>
      </c>
      <c r="J222" s="25"/>
      <c r="K222" s="25"/>
    </row>
    <row r="223" spans="1:11" x14ac:dyDescent="0.2">
      <c r="A223" s="24"/>
      <c r="B223" s="25"/>
      <c r="C223" s="25" t="str">
        <f t="shared" si="6"/>
        <v xml:space="preserve"> </v>
      </c>
      <c r="D223" s="26"/>
      <c r="E223" s="26"/>
      <c r="F223" s="26"/>
      <c r="G223" s="27"/>
      <c r="H223" s="25"/>
      <c r="I223" s="26">
        <f t="shared" si="7"/>
        <v>0</v>
      </c>
      <c r="J223" s="25"/>
      <c r="K223" s="25"/>
    </row>
    <row r="224" spans="1:11" x14ac:dyDescent="0.2">
      <c r="A224" s="24"/>
      <c r="B224" s="25"/>
      <c r="C224" s="25" t="str">
        <f t="shared" si="6"/>
        <v xml:space="preserve"> </v>
      </c>
      <c r="D224" s="26"/>
      <c r="E224" s="26"/>
      <c r="F224" s="26"/>
      <c r="G224" s="27"/>
      <c r="H224" s="25"/>
      <c r="I224" s="26">
        <f t="shared" si="7"/>
        <v>0</v>
      </c>
      <c r="J224" s="25"/>
      <c r="K224" s="25"/>
    </row>
    <row r="225" spans="1:11" x14ac:dyDescent="0.2">
      <c r="A225" s="24"/>
      <c r="B225" s="25"/>
      <c r="C225" s="25" t="str">
        <f t="shared" si="6"/>
        <v xml:space="preserve"> </v>
      </c>
      <c r="D225" s="26"/>
      <c r="E225" s="26"/>
      <c r="F225" s="26"/>
      <c r="G225" s="27"/>
      <c r="H225" s="25"/>
      <c r="I225" s="26">
        <f t="shared" si="7"/>
        <v>0</v>
      </c>
      <c r="J225" s="25"/>
      <c r="K225" s="25"/>
    </row>
    <row r="226" spans="1:11" x14ac:dyDescent="0.2">
      <c r="A226" s="24"/>
      <c r="B226" s="25"/>
      <c r="C226" s="25" t="str">
        <f t="shared" si="6"/>
        <v xml:space="preserve"> </v>
      </c>
      <c r="D226" s="26"/>
      <c r="E226" s="26"/>
      <c r="F226" s="26"/>
      <c r="G226" s="27"/>
      <c r="H226" s="25"/>
      <c r="I226" s="26">
        <f t="shared" si="7"/>
        <v>0</v>
      </c>
      <c r="J226" s="25"/>
      <c r="K226" s="25"/>
    </row>
    <row r="227" spans="1:11" x14ac:dyDescent="0.2">
      <c r="A227" s="24"/>
      <c r="B227" s="25"/>
      <c r="C227" s="25" t="str">
        <f t="shared" si="6"/>
        <v xml:space="preserve"> </v>
      </c>
      <c r="D227" s="26"/>
      <c r="E227" s="26"/>
      <c r="F227" s="26"/>
      <c r="G227" s="27"/>
      <c r="H227" s="25"/>
      <c r="I227" s="26">
        <f t="shared" si="7"/>
        <v>0</v>
      </c>
      <c r="J227" s="25"/>
      <c r="K227" s="25"/>
    </row>
    <row r="228" spans="1:11" x14ac:dyDescent="0.2">
      <c r="A228" s="24"/>
      <c r="B228" s="25"/>
      <c r="C228" s="25" t="str">
        <f t="shared" si="6"/>
        <v xml:space="preserve"> </v>
      </c>
      <c r="D228" s="26"/>
      <c r="E228" s="26"/>
      <c r="F228" s="26"/>
      <c r="G228" s="27"/>
      <c r="H228" s="25"/>
      <c r="I228" s="26">
        <f t="shared" si="7"/>
        <v>0</v>
      </c>
      <c r="J228" s="25"/>
      <c r="K228" s="25"/>
    </row>
    <row r="229" spans="1:11" x14ac:dyDescent="0.2">
      <c r="A229" s="24"/>
      <c r="B229" s="25"/>
      <c r="C229" s="25" t="str">
        <f t="shared" si="6"/>
        <v xml:space="preserve"> </v>
      </c>
      <c r="D229" s="26"/>
      <c r="E229" s="26"/>
      <c r="F229" s="26"/>
      <c r="G229" s="27"/>
      <c r="H229" s="25"/>
      <c r="I229" s="26">
        <f t="shared" si="7"/>
        <v>0</v>
      </c>
      <c r="J229" s="25"/>
      <c r="K229" s="25"/>
    </row>
    <row r="230" spans="1:11" x14ac:dyDescent="0.2">
      <c r="A230" s="24"/>
      <c r="B230" s="25"/>
      <c r="C230" s="25" t="str">
        <f t="shared" si="6"/>
        <v xml:space="preserve"> </v>
      </c>
      <c r="D230" s="26"/>
      <c r="E230" s="26"/>
      <c r="F230" s="26"/>
      <c r="G230" s="27"/>
      <c r="H230" s="25"/>
      <c r="I230" s="26">
        <f t="shared" si="7"/>
        <v>0</v>
      </c>
      <c r="J230" s="25"/>
      <c r="K230" s="25"/>
    </row>
    <row r="231" spans="1:11" x14ac:dyDescent="0.2">
      <c r="A231" s="24"/>
      <c r="B231" s="25"/>
      <c r="C231" s="25" t="str">
        <f t="shared" si="6"/>
        <v xml:space="preserve"> </v>
      </c>
      <c r="D231" s="26"/>
      <c r="E231" s="26"/>
      <c r="F231" s="26"/>
      <c r="G231" s="27"/>
      <c r="H231" s="25"/>
      <c r="I231" s="26">
        <f t="shared" si="7"/>
        <v>0</v>
      </c>
      <c r="J231" s="25"/>
      <c r="K231" s="25"/>
    </row>
    <row r="232" spans="1:11" x14ac:dyDescent="0.2">
      <c r="A232" s="24"/>
      <c r="B232" s="25"/>
      <c r="C232" s="25" t="str">
        <f t="shared" si="6"/>
        <v xml:space="preserve"> </v>
      </c>
      <c r="D232" s="26"/>
      <c r="E232" s="26"/>
      <c r="F232" s="26"/>
      <c r="G232" s="27"/>
      <c r="H232" s="25"/>
      <c r="I232" s="26">
        <f t="shared" si="7"/>
        <v>0</v>
      </c>
      <c r="J232" s="25"/>
      <c r="K232" s="25"/>
    </row>
    <row r="233" spans="1:11" x14ac:dyDescent="0.2">
      <c r="A233" s="24"/>
      <c r="B233" s="25"/>
      <c r="C233" s="25" t="str">
        <f t="shared" si="6"/>
        <v xml:space="preserve"> </v>
      </c>
      <c r="D233" s="26"/>
      <c r="E233" s="26"/>
      <c r="F233" s="26"/>
      <c r="G233" s="27"/>
      <c r="H233" s="25"/>
      <c r="I233" s="26">
        <f t="shared" si="7"/>
        <v>0</v>
      </c>
      <c r="J233" s="25"/>
      <c r="K233" s="25"/>
    </row>
    <row r="234" spans="1:11" x14ac:dyDescent="0.2">
      <c r="A234" s="24"/>
      <c r="B234" s="25"/>
      <c r="C234" s="25" t="str">
        <f t="shared" si="6"/>
        <v xml:space="preserve"> </v>
      </c>
      <c r="D234" s="26"/>
      <c r="E234" s="26"/>
      <c r="F234" s="26"/>
      <c r="G234" s="27"/>
      <c r="H234" s="25"/>
      <c r="I234" s="26">
        <f t="shared" si="7"/>
        <v>0</v>
      </c>
      <c r="J234" s="25"/>
      <c r="K234" s="25"/>
    </row>
    <row r="235" spans="1:11" x14ac:dyDescent="0.2">
      <c r="A235" s="24"/>
      <c r="B235" s="25"/>
      <c r="C235" s="25" t="str">
        <f t="shared" si="6"/>
        <v xml:space="preserve"> </v>
      </c>
      <c r="D235" s="26"/>
      <c r="E235" s="26"/>
      <c r="F235" s="26"/>
      <c r="G235" s="27"/>
      <c r="H235" s="25"/>
      <c r="I235" s="26">
        <f t="shared" si="7"/>
        <v>0</v>
      </c>
      <c r="J235" s="25"/>
      <c r="K235" s="25"/>
    </row>
    <row r="236" spans="1:11" x14ac:dyDescent="0.2">
      <c r="A236" s="24"/>
      <c r="B236" s="25"/>
      <c r="C236" s="25" t="str">
        <f t="shared" si="6"/>
        <v xml:space="preserve"> </v>
      </c>
      <c r="D236" s="26"/>
      <c r="E236" s="26"/>
      <c r="F236" s="26"/>
      <c r="G236" s="27"/>
      <c r="H236" s="25"/>
      <c r="I236" s="26">
        <f t="shared" si="7"/>
        <v>0</v>
      </c>
      <c r="J236" s="25"/>
      <c r="K236" s="25"/>
    </row>
    <row r="237" spans="1:11" x14ac:dyDescent="0.2">
      <c r="A237" s="24"/>
      <c r="B237" s="25"/>
      <c r="C237" s="25" t="str">
        <f t="shared" si="6"/>
        <v xml:space="preserve"> </v>
      </c>
      <c r="D237" s="26"/>
      <c r="E237" s="26"/>
      <c r="F237" s="26"/>
      <c r="G237" s="27"/>
      <c r="H237" s="25"/>
      <c r="I237" s="26">
        <f t="shared" si="7"/>
        <v>0</v>
      </c>
      <c r="J237" s="25"/>
      <c r="K237" s="25"/>
    </row>
    <row r="238" spans="1:11" x14ac:dyDescent="0.2">
      <c r="A238" s="24"/>
      <c r="B238" s="25"/>
      <c r="C238" s="25" t="str">
        <f t="shared" si="6"/>
        <v xml:space="preserve"> </v>
      </c>
      <c r="D238" s="26"/>
      <c r="E238" s="26"/>
      <c r="F238" s="26"/>
      <c r="G238" s="27"/>
      <c r="H238" s="25"/>
      <c r="I238" s="26">
        <f t="shared" si="7"/>
        <v>0</v>
      </c>
      <c r="J238" s="25"/>
      <c r="K238" s="25"/>
    </row>
    <row r="239" spans="1:11" x14ac:dyDescent="0.2">
      <c r="A239" s="24"/>
      <c r="B239" s="25"/>
      <c r="C239" s="25" t="str">
        <f t="shared" si="6"/>
        <v xml:space="preserve"> </v>
      </c>
      <c r="D239" s="26"/>
      <c r="E239" s="26"/>
      <c r="F239" s="26"/>
      <c r="G239" s="27"/>
      <c r="H239" s="25"/>
      <c r="I239" s="26">
        <f t="shared" si="7"/>
        <v>0</v>
      </c>
      <c r="J239" s="25"/>
      <c r="K239" s="25"/>
    </row>
    <row r="240" spans="1:11" x14ac:dyDescent="0.2">
      <c r="A240" s="24"/>
      <c r="B240" s="25"/>
      <c r="C240" s="25" t="str">
        <f t="shared" si="6"/>
        <v xml:space="preserve"> </v>
      </c>
      <c r="D240" s="26"/>
      <c r="E240" s="26"/>
      <c r="F240" s="26"/>
      <c r="G240" s="27"/>
      <c r="H240" s="25"/>
      <c r="I240" s="26">
        <f t="shared" si="7"/>
        <v>0</v>
      </c>
      <c r="J240" s="25"/>
      <c r="K240" s="25"/>
    </row>
    <row r="241" spans="1:11" x14ac:dyDescent="0.2">
      <c r="A241" s="24"/>
      <c r="B241" s="25"/>
      <c r="C241" s="25" t="str">
        <f t="shared" si="6"/>
        <v xml:space="preserve"> </v>
      </c>
      <c r="D241" s="26"/>
      <c r="E241" s="26"/>
      <c r="F241" s="26"/>
      <c r="G241" s="27"/>
      <c r="H241" s="25"/>
      <c r="I241" s="26">
        <f t="shared" si="7"/>
        <v>0</v>
      </c>
      <c r="J241" s="25"/>
      <c r="K241" s="25"/>
    </row>
    <row r="242" spans="1:11" x14ac:dyDescent="0.2">
      <c r="A242" s="24"/>
      <c r="B242" s="25"/>
      <c r="C242" s="25" t="str">
        <f t="shared" si="6"/>
        <v xml:space="preserve"> </v>
      </c>
      <c r="D242" s="26"/>
      <c r="E242" s="26"/>
      <c r="F242" s="26"/>
      <c r="G242" s="27"/>
      <c r="H242" s="25"/>
      <c r="I242" s="26">
        <f t="shared" si="7"/>
        <v>0</v>
      </c>
      <c r="J242" s="25"/>
      <c r="K242" s="25"/>
    </row>
    <row r="243" spans="1:11" x14ac:dyDescent="0.2">
      <c r="A243" s="24"/>
      <c r="B243" s="25"/>
      <c r="C243" s="25" t="str">
        <f t="shared" si="6"/>
        <v xml:space="preserve"> </v>
      </c>
      <c r="D243" s="26"/>
      <c r="E243" s="26"/>
      <c r="F243" s="26"/>
      <c r="G243" s="27"/>
      <c r="H243" s="25"/>
      <c r="I243" s="26">
        <f t="shared" si="7"/>
        <v>0</v>
      </c>
      <c r="J243" s="25"/>
      <c r="K243" s="25"/>
    </row>
    <row r="244" spans="1:11" x14ac:dyDescent="0.2">
      <c r="A244" s="24"/>
      <c r="B244" s="25"/>
      <c r="C244" s="25" t="str">
        <f t="shared" si="6"/>
        <v xml:space="preserve"> </v>
      </c>
      <c r="D244" s="26"/>
      <c r="E244" s="26"/>
      <c r="F244" s="26"/>
      <c r="G244" s="27"/>
      <c r="H244" s="25"/>
      <c r="I244" s="26">
        <f t="shared" si="7"/>
        <v>0</v>
      </c>
      <c r="J244" s="25"/>
      <c r="K244" s="25"/>
    </row>
    <row r="245" spans="1:11" x14ac:dyDescent="0.2">
      <c r="A245" s="24"/>
      <c r="B245" s="25"/>
      <c r="C245" s="25" t="str">
        <f t="shared" si="6"/>
        <v xml:space="preserve"> </v>
      </c>
      <c r="D245" s="26"/>
      <c r="E245" s="26"/>
      <c r="F245" s="26"/>
      <c r="G245" s="27"/>
      <c r="H245" s="25"/>
      <c r="I245" s="26">
        <f t="shared" si="7"/>
        <v>0</v>
      </c>
      <c r="J245" s="25"/>
      <c r="K245" s="25"/>
    </row>
    <row r="246" spans="1:11" x14ac:dyDescent="0.2">
      <c r="A246" s="24"/>
      <c r="B246" s="25"/>
      <c r="C246" s="25" t="str">
        <f t="shared" si="6"/>
        <v xml:space="preserve"> </v>
      </c>
      <c r="D246" s="26"/>
      <c r="E246" s="26"/>
      <c r="F246" s="26"/>
      <c r="G246" s="27"/>
      <c r="H246" s="25"/>
      <c r="I246" s="26">
        <f t="shared" si="7"/>
        <v>0</v>
      </c>
      <c r="J246" s="25"/>
      <c r="K246" s="25"/>
    </row>
    <row r="247" spans="1:11" x14ac:dyDescent="0.2">
      <c r="A247" s="24"/>
      <c r="B247" s="25"/>
      <c r="C247" s="25" t="str">
        <f t="shared" si="6"/>
        <v xml:space="preserve"> </v>
      </c>
      <c r="D247" s="26"/>
      <c r="E247" s="26"/>
      <c r="F247" s="26"/>
      <c r="G247" s="27"/>
      <c r="H247" s="25"/>
      <c r="I247" s="26">
        <f t="shared" si="7"/>
        <v>0</v>
      </c>
      <c r="J247" s="25"/>
      <c r="K247" s="25"/>
    </row>
    <row r="248" spans="1:11" x14ac:dyDescent="0.2">
      <c r="A248" s="24"/>
      <c r="B248" s="25"/>
      <c r="C248" s="25" t="str">
        <f t="shared" si="6"/>
        <v xml:space="preserve"> </v>
      </c>
      <c r="D248" s="26"/>
      <c r="E248" s="26"/>
      <c r="F248" s="26"/>
      <c r="G248" s="27"/>
      <c r="H248" s="25"/>
      <c r="I248" s="26">
        <f t="shared" si="7"/>
        <v>0</v>
      </c>
      <c r="J248" s="25"/>
      <c r="K248" s="25"/>
    </row>
    <row r="249" spans="1:11" x14ac:dyDescent="0.2">
      <c r="A249" s="24"/>
      <c r="B249" s="25"/>
      <c r="C249" s="25" t="str">
        <f t="shared" si="6"/>
        <v xml:space="preserve"> </v>
      </c>
      <c r="D249" s="26"/>
      <c r="E249" s="26"/>
      <c r="F249" s="26"/>
      <c r="G249" s="27"/>
      <c r="H249" s="25"/>
      <c r="I249" s="26">
        <f t="shared" si="7"/>
        <v>0</v>
      </c>
      <c r="J249" s="25"/>
      <c r="K249" s="25"/>
    </row>
    <row r="250" spans="1:11" x14ac:dyDescent="0.2">
      <c r="A250" s="24"/>
      <c r="B250" s="25"/>
      <c r="C250" s="25" t="str">
        <f t="shared" si="6"/>
        <v xml:space="preserve"> </v>
      </c>
      <c r="D250" s="26"/>
      <c r="E250" s="26"/>
      <c r="F250" s="26"/>
      <c r="G250" s="27"/>
      <c r="H250" s="25"/>
      <c r="I250" s="26">
        <f t="shared" si="7"/>
        <v>0</v>
      </c>
      <c r="J250" s="25"/>
      <c r="K250" s="25"/>
    </row>
    <row r="251" spans="1:11" x14ac:dyDescent="0.2">
      <c r="A251" s="24"/>
      <c r="B251" s="25"/>
      <c r="C251" s="25" t="str">
        <f t="shared" si="6"/>
        <v xml:space="preserve"> </v>
      </c>
      <c r="D251" s="26"/>
      <c r="E251" s="26"/>
      <c r="F251" s="26"/>
      <c r="G251" s="27"/>
      <c r="H251" s="25"/>
      <c r="I251" s="26">
        <f t="shared" si="7"/>
        <v>0</v>
      </c>
      <c r="J251" s="25"/>
      <c r="K251" s="25"/>
    </row>
    <row r="252" spans="1:11" x14ac:dyDescent="0.2">
      <c r="A252" s="24"/>
      <c r="B252" s="25"/>
      <c r="C252" s="25" t="str">
        <f t="shared" si="6"/>
        <v xml:space="preserve"> </v>
      </c>
      <c r="D252" s="26"/>
      <c r="E252" s="26"/>
      <c r="F252" s="26"/>
      <c r="G252" s="27"/>
      <c r="H252" s="25"/>
      <c r="I252" s="26">
        <f t="shared" si="7"/>
        <v>0</v>
      </c>
      <c r="J252" s="25"/>
      <c r="K252" s="25"/>
    </row>
    <row r="253" spans="1:11" x14ac:dyDescent="0.2">
      <c r="A253" s="24"/>
      <c r="B253" s="25"/>
      <c r="C253" s="25" t="str">
        <f t="shared" si="6"/>
        <v xml:space="preserve"> </v>
      </c>
      <c r="D253" s="26"/>
      <c r="E253" s="26"/>
      <c r="F253" s="26"/>
      <c r="G253" s="27"/>
      <c r="H253" s="25"/>
      <c r="I253" s="26">
        <f t="shared" si="7"/>
        <v>0</v>
      </c>
      <c r="J253" s="25"/>
      <c r="K253" s="25"/>
    </row>
    <row r="254" spans="1:11" x14ac:dyDescent="0.2">
      <c r="A254" s="24"/>
      <c r="B254" s="25"/>
      <c r="C254" s="25" t="str">
        <f t="shared" si="6"/>
        <v xml:space="preserve"> </v>
      </c>
      <c r="D254" s="26"/>
      <c r="E254" s="26"/>
      <c r="F254" s="26"/>
      <c r="G254" s="27"/>
      <c r="H254" s="25"/>
      <c r="I254" s="26">
        <f t="shared" si="7"/>
        <v>0</v>
      </c>
      <c r="J254" s="25"/>
      <c r="K254" s="25"/>
    </row>
    <row r="255" spans="1:11" x14ac:dyDescent="0.2">
      <c r="A255" s="24"/>
      <c r="B255" s="25"/>
      <c r="C255" s="25" t="str">
        <f t="shared" si="6"/>
        <v xml:space="preserve"> </v>
      </c>
      <c r="D255" s="26"/>
      <c r="E255" s="26"/>
      <c r="F255" s="26"/>
      <c r="G255" s="27"/>
      <c r="H255" s="25"/>
      <c r="I255" s="26">
        <f t="shared" si="7"/>
        <v>0</v>
      </c>
      <c r="J255" s="25"/>
      <c r="K255" s="25"/>
    </row>
    <row r="256" spans="1:11" x14ac:dyDescent="0.2">
      <c r="A256" s="24"/>
      <c r="B256" s="25"/>
      <c r="C256" s="25" t="str">
        <f t="shared" si="6"/>
        <v xml:space="preserve"> </v>
      </c>
      <c r="D256" s="26"/>
      <c r="E256" s="26"/>
      <c r="F256" s="26"/>
      <c r="G256" s="27"/>
      <c r="H256" s="25"/>
      <c r="I256" s="26">
        <f t="shared" si="7"/>
        <v>0</v>
      </c>
      <c r="J256" s="25"/>
      <c r="K256" s="25"/>
    </row>
    <row r="257" spans="1:11" x14ac:dyDescent="0.2">
      <c r="A257" s="24"/>
      <c r="B257" s="25"/>
      <c r="C257" s="25" t="str">
        <f t="shared" si="6"/>
        <v xml:space="preserve"> </v>
      </c>
      <c r="D257" s="26"/>
      <c r="E257" s="26"/>
      <c r="F257" s="26"/>
      <c r="G257" s="27"/>
      <c r="H257" s="25"/>
      <c r="I257" s="26">
        <f t="shared" si="7"/>
        <v>0</v>
      </c>
      <c r="J257" s="25"/>
      <c r="K257" s="25"/>
    </row>
    <row r="258" spans="1:11" x14ac:dyDescent="0.2">
      <c r="A258" s="24"/>
      <c r="B258" s="25"/>
      <c r="C258" s="25" t="str">
        <f t="shared" si="6"/>
        <v xml:space="preserve"> </v>
      </c>
      <c r="D258" s="26"/>
      <c r="E258" s="26"/>
      <c r="F258" s="26"/>
      <c r="G258" s="27"/>
      <c r="H258" s="25"/>
      <c r="I258" s="26">
        <f t="shared" si="7"/>
        <v>0</v>
      </c>
      <c r="J258" s="25"/>
      <c r="K258" s="25"/>
    </row>
    <row r="259" spans="1:11" x14ac:dyDescent="0.2">
      <c r="A259" s="24"/>
      <c r="B259" s="25"/>
      <c r="C259" s="25" t="str">
        <f t="shared" si="6"/>
        <v xml:space="preserve"> </v>
      </c>
      <c r="D259" s="26"/>
      <c r="E259" s="26"/>
      <c r="F259" s="26"/>
      <c r="G259" s="27"/>
      <c r="H259" s="25"/>
      <c r="I259" s="26">
        <f t="shared" si="7"/>
        <v>0</v>
      </c>
      <c r="J259" s="25"/>
      <c r="K259" s="25"/>
    </row>
    <row r="260" spans="1:11" x14ac:dyDescent="0.2">
      <c r="A260" s="24"/>
      <c r="B260" s="25"/>
      <c r="C260" s="25" t="str">
        <f t="shared" si="6"/>
        <v xml:space="preserve"> </v>
      </c>
      <c r="D260" s="26"/>
      <c r="E260" s="26"/>
      <c r="F260" s="26"/>
      <c r="G260" s="27"/>
      <c r="H260" s="25"/>
      <c r="I260" s="26">
        <f t="shared" si="7"/>
        <v>0</v>
      </c>
      <c r="J260" s="25"/>
      <c r="K260" s="25"/>
    </row>
    <row r="261" spans="1:11" x14ac:dyDescent="0.2">
      <c r="A261" s="24"/>
      <c r="B261" s="25"/>
      <c r="C261" s="25" t="str">
        <f t="shared" si="6"/>
        <v xml:space="preserve"> </v>
      </c>
      <c r="D261" s="26"/>
      <c r="E261" s="26"/>
      <c r="F261" s="26"/>
      <c r="G261" s="27"/>
      <c r="H261" s="25"/>
      <c r="I261" s="26">
        <f t="shared" si="7"/>
        <v>0</v>
      </c>
      <c r="J261" s="25"/>
      <c r="K261" s="25"/>
    </row>
    <row r="262" spans="1:11" x14ac:dyDescent="0.2">
      <c r="A262" s="24"/>
      <c r="B262" s="25"/>
      <c r="C262" s="25" t="str">
        <f t="shared" si="6"/>
        <v xml:space="preserve"> </v>
      </c>
      <c r="D262" s="26"/>
      <c r="E262" s="26"/>
      <c r="F262" s="26"/>
      <c r="G262" s="27"/>
      <c r="H262" s="25"/>
      <c r="I262" s="26">
        <f t="shared" si="7"/>
        <v>0</v>
      </c>
      <c r="J262" s="25"/>
      <c r="K262" s="25"/>
    </row>
    <row r="263" spans="1:11" x14ac:dyDescent="0.2">
      <c r="A263" s="24"/>
      <c r="B263" s="25"/>
      <c r="C263" s="25" t="str">
        <f t="shared" si="6"/>
        <v xml:space="preserve"> </v>
      </c>
      <c r="D263" s="26"/>
      <c r="E263" s="26"/>
      <c r="F263" s="26"/>
      <c r="G263" s="27"/>
      <c r="H263" s="25"/>
      <c r="I263" s="26">
        <f t="shared" si="7"/>
        <v>0</v>
      </c>
      <c r="J263" s="25"/>
      <c r="K263" s="25"/>
    </row>
    <row r="264" spans="1:11" x14ac:dyDescent="0.2">
      <c r="A264" s="24"/>
      <c r="B264" s="25"/>
      <c r="C264" s="25" t="str">
        <f t="shared" si="6"/>
        <v xml:space="preserve"> </v>
      </c>
      <c r="D264" s="26"/>
      <c r="E264" s="26"/>
      <c r="F264" s="26"/>
      <c r="G264" s="27"/>
      <c r="H264" s="25"/>
      <c r="I264" s="26">
        <f t="shared" si="7"/>
        <v>0</v>
      </c>
      <c r="J264" s="25"/>
      <c r="K264" s="25"/>
    </row>
    <row r="265" spans="1:11" x14ac:dyDescent="0.2">
      <c r="A265" s="24"/>
      <c r="B265" s="25"/>
      <c r="C265" s="25" t="str">
        <f t="shared" si="6"/>
        <v xml:space="preserve"> </v>
      </c>
      <c r="D265" s="26"/>
      <c r="E265" s="26"/>
      <c r="F265" s="26"/>
      <c r="G265" s="27"/>
      <c r="H265" s="25"/>
      <c r="I265" s="26">
        <f t="shared" si="7"/>
        <v>0</v>
      </c>
      <c r="J265" s="25"/>
      <c r="K265" s="25"/>
    </row>
    <row r="266" spans="1:11" x14ac:dyDescent="0.2">
      <c r="A266" s="24"/>
      <c r="B266" s="25"/>
      <c r="C266" s="25" t="str">
        <f t="shared" si="6"/>
        <v xml:space="preserve"> </v>
      </c>
      <c r="D266" s="26"/>
      <c r="E266" s="26"/>
      <c r="F266" s="26"/>
      <c r="G266" s="27"/>
      <c r="H266" s="25"/>
      <c r="I266" s="26">
        <f t="shared" si="7"/>
        <v>0</v>
      </c>
      <c r="J266" s="25"/>
      <c r="K266" s="25"/>
    </row>
    <row r="267" spans="1:11" x14ac:dyDescent="0.2">
      <c r="A267" s="24"/>
      <c r="B267" s="25"/>
      <c r="C267" s="25" t="str">
        <f t="shared" si="6"/>
        <v xml:space="preserve"> </v>
      </c>
      <c r="D267" s="26"/>
      <c r="E267" s="26"/>
      <c r="F267" s="26"/>
      <c r="G267" s="27"/>
      <c r="H267" s="25"/>
      <c r="I267" s="26">
        <f t="shared" si="7"/>
        <v>0</v>
      </c>
      <c r="J267" s="25"/>
      <c r="K267" s="25"/>
    </row>
    <row r="268" spans="1:11" x14ac:dyDescent="0.2">
      <c r="A268" s="24"/>
      <c r="B268" s="25"/>
      <c r="C268" s="25" t="str">
        <f t="shared" si="6"/>
        <v xml:space="preserve"> </v>
      </c>
      <c r="D268" s="26"/>
      <c r="E268" s="26"/>
      <c r="F268" s="26"/>
      <c r="G268" s="27"/>
      <c r="H268" s="25"/>
      <c r="I268" s="26">
        <f t="shared" si="7"/>
        <v>0</v>
      </c>
      <c r="J268" s="25"/>
      <c r="K268" s="25"/>
    </row>
    <row r="269" spans="1:11" x14ac:dyDescent="0.2">
      <c r="A269" s="24"/>
      <c r="B269" s="25"/>
      <c r="C269" s="25" t="str">
        <f t="shared" si="6"/>
        <v xml:space="preserve"> </v>
      </c>
      <c r="D269" s="26"/>
      <c r="E269" s="26"/>
      <c r="F269" s="26"/>
      <c r="G269" s="27"/>
      <c r="H269" s="25"/>
      <c r="I269" s="26">
        <f t="shared" si="7"/>
        <v>0</v>
      </c>
      <c r="J269" s="25"/>
      <c r="K269" s="25"/>
    </row>
    <row r="270" spans="1:11" x14ac:dyDescent="0.2">
      <c r="A270" s="24"/>
      <c r="B270" s="25"/>
      <c r="C270" s="25" t="str">
        <f t="shared" si="6"/>
        <v xml:space="preserve"> </v>
      </c>
      <c r="D270" s="26"/>
      <c r="E270" s="26"/>
      <c r="F270" s="26"/>
      <c r="G270" s="27"/>
      <c r="H270" s="25"/>
      <c r="I270" s="26">
        <f t="shared" si="7"/>
        <v>0</v>
      </c>
      <c r="J270" s="25"/>
      <c r="K270" s="25"/>
    </row>
    <row r="271" spans="1:11" x14ac:dyDescent="0.2">
      <c r="A271" s="24"/>
      <c r="B271" s="25"/>
      <c r="C271" s="25" t="str">
        <f t="shared" si="6"/>
        <v xml:space="preserve"> </v>
      </c>
      <c r="D271" s="26"/>
      <c r="E271" s="26"/>
      <c r="F271" s="26"/>
      <c r="G271" s="27"/>
      <c r="H271" s="25"/>
      <c r="I271" s="26">
        <f t="shared" si="7"/>
        <v>0</v>
      </c>
      <c r="J271" s="25"/>
      <c r="K271" s="25"/>
    </row>
    <row r="272" spans="1:11" x14ac:dyDescent="0.2">
      <c r="A272" s="24"/>
      <c r="B272" s="25"/>
      <c r="C272" s="25" t="str">
        <f t="shared" ref="C272:C335" si="8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9">H272-D272</f>
        <v>0</v>
      </c>
      <c r="J272" s="25"/>
      <c r="K272" s="25"/>
    </row>
    <row r="273" spans="1:11" x14ac:dyDescent="0.2">
      <c r="A273" s="24"/>
      <c r="B273" s="25"/>
      <c r="C273" s="25" t="str">
        <f t="shared" si="8"/>
        <v xml:space="preserve"> </v>
      </c>
      <c r="D273" s="26"/>
      <c r="E273" s="26"/>
      <c r="F273" s="26"/>
      <c r="G273" s="27"/>
      <c r="H273" s="25"/>
      <c r="I273" s="26">
        <f t="shared" si="9"/>
        <v>0</v>
      </c>
      <c r="J273" s="25"/>
      <c r="K273" s="25"/>
    </row>
    <row r="274" spans="1:11" x14ac:dyDescent="0.2">
      <c r="A274" s="24"/>
      <c r="B274" s="25"/>
      <c r="C274" s="25" t="str">
        <f t="shared" si="8"/>
        <v xml:space="preserve"> </v>
      </c>
      <c r="D274" s="26"/>
      <c r="E274" s="26"/>
      <c r="F274" s="26"/>
      <c r="G274" s="27"/>
      <c r="H274" s="25"/>
      <c r="I274" s="26">
        <f t="shared" si="9"/>
        <v>0</v>
      </c>
      <c r="J274" s="25"/>
      <c r="K274" s="25"/>
    </row>
    <row r="275" spans="1:11" x14ac:dyDescent="0.2">
      <c r="A275" s="24"/>
      <c r="B275" s="25"/>
      <c r="C275" s="25" t="str">
        <f t="shared" si="8"/>
        <v xml:space="preserve"> </v>
      </c>
      <c r="D275" s="26"/>
      <c r="E275" s="26"/>
      <c r="F275" s="26"/>
      <c r="G275" s="27"/>
      <c r="H275" s="25"/>
      <c r="I275" s="26">
        <f t="shared" si="9"/>
        <v>0</v>
      </c>
      <c r="J275" s="25"/>
      <c r="K275" s="25"/>
    </row>
    <row r="276" spans="1:11" x14ac:dyDescent="0.2">
      <c r="A276" s="24"/>
      <c r="B276" s="25"/>
      <c r="C276" s="25" t="str">
        <f t="shared" si="8"/>
        <v xml:space="preserve"> </v>
      </c>
      <c r="D276" s="26"/>
      <c r="E276" s="26"/>
      <c r="F276" s="26"/>
      <c r="G276" s="27"/>
      <c r="H276" s="25"/>
      <c r="I276" s="26">
        <f t="shared" si="9"/>
        <v>0</v>
      </c>
      <c r="J276" s="25"/>
      <c r="K276" s="25"/>
    </row>
    <row r="277" spans="1:11" x14ac:dyDescent="0.2">
      <c r="A277" s="24"/>
      <c r="B277" s="25"/>
      <c r="C277" s="25" t="str">
        <f t="shared" si="8"/>
        <v xml:space="preserve"> </v>
      </c>
      <c r="D277" s="26"/>
      <c r="E277" s="26"/>
      <c r="F277" s="26"/>
      <c r="G277" s="27"/>
      <c r="H277" s="25"/>
      <c r="I277" s="26">
        <f t="shared" si="9"/>
        <v>0</v>
      </c>
      <c r="J277" s="25"/>
      <c r="K277" s="25"/>
    </row>
    <row r="278" spans="1:11" x14ac:dyDescent="0.2">
      <c r="A278" s="24"/>
      <c r="B278" s="25"/>
      <c r="C278" s="25" t="str">
        <f t="shared" si="8"/>
        <v xml:space="preserve"> </v>
      </c>
      <c r="D278" s="26"/>
      <c r="E278" s="26"/>
      <c r="F278" s="26"/>
      <c r="G278" s="27"/>
      <c r="H278" s="25"/>
      <c r="I278" s="26">
        <f t="shared" si="9"/>
        <v>0</v>
      </c>
      <c r="J278" s="25"/>
      <c r="K278" s="25"/>
    </row>
    <row r="279" spans="1:11" x14ac:dyDescent="0.2">
      <c r="A279" s="24"/>
      <c r="B279" s="25"/>
      <c r="C279" s="25" t="str">
        <f t="shared" si="8"/>
        <v xml:space="preserve"> </v>
      </c>
      <c r="D279" s="26"/>
      <c r="E279" s="26"/>
      <c r="F279" s="26"/>
      <c r="G279" s="27"/>
      <c r="H279" s="25"/>
      <c r="I279" s="26">
        <f t="shared" si="9"/>
        <v>0</v>
      </c>
      <c r="J279" s="25"/>
      <c r="K279" s="25"/>
    </row>
    <row r="280" spans="1:11" x14ac:dyDescent="0.2">
      <c r="A280" s="24"/>
      <c r="B280" s="25"/>
      <c r="C280" s="25" t="str">
        <f t="shared" si="8"/>
        <v xml:space="preserve"> </v>
      </c>
      <c r="D280" s="26"/>
      <c r="E280" s="26"/>
      <c r="F280" s="26"/>
      <c r="G280" s="27"/>
      <c r="H280" s="25"/>
      <c r="I280" s="26">
        <f t="shared" si="9"/>
        <v>0</v>
      </c>
      <c r="J280" s="25"/>
      <c r="K280" s="25"/>
    </row>
    <row r="281" spans="1:11" x14ac:dyDescent="0.2">
      <c r="A281" s="24"/>
      <c r="B281" s="25"/>
      <c r="C281" s="25" t="str">
        <f t="shared" si="8"/>
        <v xml:space="preserve"> </v>
      </c>
      <c r="D281" s="26"/>
      <c r="E281" s="26"/>
      <c r="F281" s="26"/>
      <c r="G281" s="27"/>
      <c r="H281" s="25"/>
      <c r="I281" s="26">
        <f t="shared" si="9"/>
        <v>0</v>
      </c>
      <c r="J281" s="25"/>
      <c r="K281" s="25"/>
    </row>
    <row r="282" spans="1:11" x14ac:dyDescent="0.2">
      <c r="A282" s="24"/>
      <c r="B282" s="25"/>
      <c r="C282" s="25" t="str">
        <f t="shared" si="8"/>
        <v xml:space="preserve"> </v>
      </c>
      <c r="D282" s="26"/>
      <c r="E282" s="26"/>
      <c r="F282" s="26"/>
      <c r="G282" s="27"/>
      <c r="H282" s="25"/>
      <c r="I282" s="26">
        <f t="shared" si="9"/>
        <v>0</v>
      </c>
      <c r="J282" s="25"/>
      <c r="K282" s="25"/>
    </row>
    <row r="283" spans="1:11" x14ac:dyDescent="0.2">
      <c r="A283" s="24"/>
      <c r="B283" s="25"/>
      <c r="C283" s="25" t="str">
        <f t="shared" si="8"/>
        <v xml:space="preserve"> </v>
      </c>
      <c r="D283" s="26"/>
      <c r="E283" s="26"/>
      <c r="F283" s="26"/>
      <c r="G283" s="27"/>
      <c r="H283" s="25"/>
      <c r="I283" s="26">
        <f t="shared" si="9"/>
        <v>0</v>
      </c>
      <c r="J283" s="25"/>
      <c r="K283" s="25"/>
    </row>
    <row r="284" spans="1:11" x14ac:dyDescent="0.2">
      <c r="A284" s="24"/>
      <c r="B284" s="25"/>
      <c r="C284" s="25" t="str">
        <f t="shared" si="8"/>
        <v xml:space="preserve"> </v>
      </c>
      <c r="D284" s="26"/>
      <c r="E284" s="26"/>
      <c r="F284" s="26"/>
      <c r="G284" s="27"/>
      <c r="H284" s="25"/>
      <c r="I284" s="26">
        <f t="shared" si="9"/>
        <v>0</v>
      </c>
      <c r="J284" s="25"/>
      <c r="K284" s="25"/>
    </row>
    <row r="285" spans="1:11" x14ac:dyDescent="0.2">
      <c r="A285" s="24"/>
      <c r="B285" s="25"/>
      <c r="C285" s="25" t="str">
        <f t="shared" si="8"/>
        <v xml:space="preserve"> </v>
      </c>
      <c r="D285" s="26"/>
      <c r="E285" s="26"/>
      <c r="F285" s="26"/>
      <c r="G285" s="27"/>
      <c r="H285" s="25"/>
      <c r="I285" s="26">
        <f t="shared" si="9"/>
        <v>0</v>
      </c>
      <c r="J285" s="25"/>
      <c r="K285" s="25"/>
    </row>
    <row r="286" spans="1:11" x14ac:dyDescent="0.2">
      <c r="A286" s="24"/>
      <c r="B286" s="25"/>
      <c r="C286" s="25" t="str">
        <f t="shared" si="8"/>
        <v xml:space="preserve"> </v>
      </c>
      <c r="D286" s="26"/>
      <c r="E286" s="26"/>
      <c r="F286" s="26"/>
      <c r="G286" s="27"/>
      <c r="H286" s="25"/>
      <c r="I286" s="26">
        <f t="shared" si="9"/>
        <v>0</v>
      </c>
      <c r="J286" s="25"/>
      <c r="K286" s="25"/>
    </row>
    <row r="287" spans="1:11" x14ac:dyDescent="0.2">
      <c r="A287" s="24"/>
      <c r="B287" s="25"/>
      <c r="C287" s="25" t="str">
        <f t="shared" si="8"/>
        <v xml:space="preserve"> </v>
      </c>
      <c r="D287" s="26"/>
      <c r="E287" s="26"/>
      <c r="F287" s="26"/>
      <c r="G287" s="27"/>
      <c r="H287" s="25"/>
      <c r="I287" s="26">
        <f t="shared" si="9"/>
        <v>0</v>
      </c>
      <c r="J287" s="25"/>
      <c r="K287" s="25"/>
    </row>
    <row r="288" spans="1:11" x14ac:dyDescent="0.2">
      <c r="A288" s="24"/>
      <c r="B288" s="25"/>
      <c r="C288" s="25" t="str">
        <f t="shared" si="8"/>
        <v xml:space="preserve"> </v>
      </c>
      <c r="D288" s="26"/>
      <c r="E288" s="26"/>
      <c r="F288" s="26"/>
      <c r="G288" s="27"/>
      <c r="H288" s="25"/>
      <c r="I288" s="26">
        <f t="shared" si="9"/>
        <v>0</v>
      </c>
      <c r="J288" s="25"/>
      <c r="K288" s="25"/>
    </row>
    <row r="289" spans="1:11" x14ac:dyDescent="0.2">
      <c r="A289" s="24"/>
      <c r="B289" s="25"/>
      <c r="C289" s="25" t="str">
        <f t="shared" si="8"/>
        <v xml:space="preserve"> </v>
      </c>
      <c r="D289" s="26"/>
      <c r="E289" s="26"/>
      <c r="F289" s="26"/>
      <c r="G289" s="27"/>
      <c r="H289" s="25"/>
      <c r="I289" s="26">
        <f t="shared" si="9"/>
        <v>0</v>
      </c>
      <c r="J289" s="25"/>
      <c r="K289" s="25"/>
    </row>
    <row r="290" spans="1:11" x14ac:dyDescent="0.2">
      <c r="A290" s="24"/>
      <c r="B290" s="25"/>
      <c r="C290" s="25" t="str">
        <f t="shared" si="8"/>
        <v xml:space="preserve"> </v>
      </c>
      <c r="D290" s="26"/>
      <c r="E290" s="26"/>
      <c r="F290" s="26"/>
      <c r="G290" s="27"/>
      <c r="H290" s="25"/>
      <c r="I290" s="26">
        <f t="shared" si="9"/>
        <v>0</v>
      </c>
      <c r="J290" s="25"/>
      <c r="K290" s="25"/>
    </row>
    <row r="291" spans="1:11" x14ac:dyDescent="0.2">
      <c r="A291" s="24"/>
      <c r="B291" s="25"/>
      <c r="C291" s="25" t="str">
        <f t="shared" si="8"/>
        <v xml:space="preserve"> </v>
      </c>
      <c r="D291" s="26"/>
      <c r="E291" s="26"/>
      <c r="F291" s="26"/>
      <c r="G291" s="27"/>
      <c r="H291" s="25"/>
      <c r="I291" s="26">
        <f t="shared" si="9"/>
        <v>0</v>
      </c>
      <c r="J291" s="25"/>
      <c r="K291" s="25"/>
    </row>
    <row r="292" spans="1:11" x14ac:dyDescent="0.2">
      <c r="A292" s="24"/>
      <c r="B292" s="25"/>
      <c r="C292" s="25" t="str">
        <f t="shared" si="8"/>
        <v xml:space="preserve"> </v>
      </c>
      <c r="D292" s="26"/>
      <c r="E292" s="26"/>
      <c r="F292" s="26"/>
      <c r="G292" s="27"/>
      <c r="H292" s="25"/>
      <c r="I292" s="26">
        <f t="shared" si="9"/>
        <v>0</v>
      </c>
      <c r="J292" s="25"/>
      <c r="K292" s="25"/>
    </row>
    <row r="293" spans="1:11" x14ac:dyDescent="0.2">
      <c r="A293" s="24"/>
      <c r="B293" s="25"/>
      <c r="C293" s="25" t="str">
        <f t="shared" si="8"/>
        <v xml:space="preserve"> </v>
      </c>
      <c r="D293" s="26"/>
      <c r="E293" s="26"/>
      <c r="F293" s="26"/>
      <c r="G293" s="27"/>
      <c r="H293" s="25"/>
      <c r="I293" s="26">
        <f t="shared" si="9"/>
        <v>0</v>
      </c>
      <c r="J293" s="25"/>
      <c r="K293" s="25"/>
    </row>
    <row r="294" spans="1:11" x14ac:dyDescent="0.2">
      <c r="A294" s="24"/>
      <c r="B294" s="25"/>
      <c r="C294" s="25" t="str">
        <f t="shared" si="8"/>
        <v xml:space="preserve"> </v>
      </c>
      <c r="D294" s="26"/>
      <c r="E294" s="26"/>
      <c r="F294" s="26"/>
      <c r="G294" s="27"/>
      <c r="H294" s="25"/>
      <c r="I294" s="26">
        <f t="shared" si="9"/>
        <v>0</v>
      </c>
      <c r="J294" s="25"/>
      <c r="K294" s="25"/>
    </row>
    <row r="295" spans="1:11" x14ac:dyDescent="0.2">
      <c r="A295" s="24"/>
      <c r="B295" s="25"/>
      <c r="C295" s="25" t="str">
        <f t="shared" si="8"/>
        <v xml:space="preserve"> </v>
      </c>
      <c r="D295" s="26"/>
      <c r="E295" s="26"/>
      <c r="F295" s="26"/>
      <c r="G295" s="27"/>
      <c r="H295" s="25"/>
      <c r="I295" s="26">
        <f t="shared" si="9"/>
        <v>0</v>
      </c>
      <c r="J295" s="25"/>
      <c r="K295" s="25"/>
    </row>
    <row r="296" spans="1:11" x14ac:dyDescent="0.2">
      <c r="A296" s="24"/>
      <c r="B296" s="25"/>
      <c r="C296" s="25" t="str">
        <f t="shared" si="8"/>
        <v xml:space="preserve"> </v>
      </c>
      <c r="D296" s="26"/>
      <c r="E296" s="26"/>
      <c r="F296" s="26"/>
      <c r="G296" s="27"/>
      <c r="H296" s="25"/>
      <c r="I296" s="26">
        <f t="shared" si="9"/>
        <v>0</v>
      </c>
      <c r="J296" s="25"/>
      <c r="K296" s="25"/>
    </row>
    <row r="297" spans="1:11" x14ac:dyDescent="0.2">
      <c r="A297" s="24"/>
      <c r="B297" s="25"/>
      <c r="C297" s="25" t="str">
        <f t="shared" si="8"/>
        <v xml:space="preserve"> </v>
      </c>
      <c r="D297" s="26"/>
      <c r="E297" s="26"/>
      <c r="F297" s="26"/>
      <c r="G297" s="27"/>
      <c r="H297" s="25"/>
      <c r="I297" s="26">
        <f t="shared" si="9"/>
        <v>0</v>
      </c>
      <c r="J297" s="25"/>
      <c r="K297" s="25"/>
    </row>
    <row r="298" spans="1:11" x14ac:dyDescent="0.2">
      <c r="A298" s="24"/>
      <c r="B298" s="25"/>
      <c r="C298" s="25" t="str">
        <f t="shared" si="8"/>
        <v xml:space="preserve"> </v>
      </c>
      <c r="D298" s="26"/>
      <c r="E298" s="26"/>
      <c r="F298" s="26"/>
      <c r="G298" s="27"/>
      <c r="H298" s="25"/>
      <c r="I298" s="26">
        <f t="shared" si="9"/>
        <v>0</v>
      </c>
      <c r="J298" s="25"/>
      <c r="K298" s="25"/>
    </row>
    <row r="299" spans="1:11" x14ac:dyDescent="0.2">
      <c r="A299" s="24"/>
      <c r="B299" s="25"/>
      <c r="C299" s="25" t="str">
        <f t="shared" si="8"/>
        <v xml:space="preserve"> </v>
      </c>
      <c r="D299" s="26"/>
      <c r="E299" s="26"/>
      <c r="F299" s="26"/>
      <c r="G299" s="27"/>
      <c r="H299" s="25"/>
      <c r="I299" s="26">
        <f t="shared" si="9"/>
        <v>0</v>
      </c>
      <c r="J299" s="25"/>
      <c r="K299" s="25"/>
    </row>
    <row r="300" spans="1:11" x14ac:dyDescent="0.2">
      <c r="A300" s="24"/>
      <c r="B300" s="25"/>
      <c r="C300" s="25" t="str">
        <f t="shared" si="8"/>
        <v xml:space="preserve"> </v>
      </c>
      <c r="D300" s="26"/>
      <c r="E300" s="26"/>
      <c r="F300" s="26"/>
      <c r="G300" s="27"/>
      <c r="H300" s="25"/>
      <c r="I300" s="26">
        <f t="shared" si="9"/>
        <v>0</v>
      </c>
      <c r="J300" s="25"/>
      <c r="K300" s="25"/>
    </row>
    <row r="301" spans="1:11" x14ac:dyDescent="0.2">
      <c r="A301" s="24"/>
      <c r="B301" s="25"/>
      <c r="C301" s="25" t="str">
        <f t="shared" si="8"/>
        <v xml:space="preserve"> </v>
      </c>
      <c r="D301" s="26"/>
      <c r="E301" s="26"/>
      <c r="F301" s="26"/>
      <c r="G301" s="27"/>
      <c r="H301" s="25"/>
      <c r="I301" s="26">
        <f t="shared" si="9"/>
        <v>0</v>
      </c>
      <c r="J301" s="25"/>
      <c r="K301" s="25"/>
    </row>
    <row r="302" spans="1:11" x14ac:dyDescent="0.2">
      <c r="A302" s="24"/>
      <c r="B302" s="25"/>
      <c r="C302" s="25" t="str">
        <f t="shared" si="8"/>
        <v xml:space="preserve"> </v>
      </c>
      <c r="D302" s="26"/>
      <c r="E302" s="26"/>
      <c r="F302" s="26"/>
      <c r="G302" s="27"/>
      <c r="H302" s="25"/>
      <c r="I302" s="26">
        <f t="shared" si="9"/>
        <v>0</v>
      </c>
      <c r="J302" s="25"/>
      <c r="K302" s="25"/>
    </row>
    <row r="303" spans="1:11" x14ac:dyDescent="0.2">
      <c r="A303" s="24"/>
      <c r="B303" s="25"/>
      <c r="C303" s="25" t="str">
        <f t="shared" si="8"/>
        <v xml:space="preserve"> </v>
      </c>
      <c r="D303" s="26"/>
      <c r="E303" s="26"/>
      <c r="F303" s="26"/>
      <c r="G303" s="27"/>
      <c r="H303" s="25"/>
      <c r="I303" s="26">
        <f t="shared" si="9"/>
        <v>0</v>
      </c>
      <c r="J303" s="25"/>
      <c r="K303" s="25"/>
    </row>
    <row r="304" spans="1:11" x14ac:dyDescent="0.2">
      <c r="A304" s="24"/>
      <c r="B304" s="25"/>
      <c r="C304" s="25" t="str">
        <f t="shared" si="8"/>
        <v xml:space="preserve"> </v>
      </c>
      <c r="D304" s="26"/>
      <c r="E304" s="26"/>
      <c r="F304" s="26"/>
      <c r="G304" s="27"/>
      <c r="H304" s="25"/>
      <c r="I304" s="26">
        <f t="shared" si="9"/>
        <v>0</v>
      </c>
      <c r="J304" s="25"/>
      <c r="K304" s="25"/>
    </row>
    <row r="305" spans="1:11" x14ac:dyDescent="0.2">
      <c r="A305" s="24"/>
      <c r="B305" s="25"/>
      <c r="C305" s="25" t="str">
        <f t="shared" si="8"/>
        <v xml:space="preserve"> </v>
      </c>
      <c r="D305" s="26"/>
      <c r="E305" s="26"/>
      <c r="F305" s="26"/>
      <c r="G305" s="27"/>
      <c r="H305" s="25"/>
      <c r="I305" s="26">
        <f t="shared" si="9"/>
        <v>0</v>
      </c>
      <c r="J305" s="25"/>
      <c r="K305" s="25"/>
    </row>
    <row r="306" spans="1:11" x14ac:dyDescent="0.2">
      <c r="A306" s="24"/>
      <c r="B306" s="25"/>
      <c r="C306" s="25" t="str">
        <f t="shared" si="8"/>
        <v xml:space="preserve"> </v>
      </c>
      <c r="D306" s="26"/>
      <c r="E306" s="26"/>
      <c r="F306" s="26"/>
      <c r="G306" s="27"/>
      <c r="H306" s="25"/>
      <c r="I306" s="26">
        <f t="shared" si="9"/>
        <v>0</v>
      </c>
      <c r="J306" s="25"/>
      <c r="K306" s="25"/>
    </row>
    <row r="307" spans="1:11" x14ac:dyDescent="0.2">
      <c r="A307" s="24"/>
      <c r="B307" s="25"/>
      <c r="C307" s="25" t="str">
        <f t="shared" si="8"/>
        <v xml:space="preserve"> </v>
      </c>
      <c r="D307" s="26"/>
      <c r="E307" s="26"/>
      <c r="F307" s="26"/>
      <c r="G307" s="27"/>
      <c r="H307" s="25"/>
      <c r="I307" s="26">
        <f t="shared" si="9"/>
        <v>0</v>
      </c>
      <c r="J307" s="25"/>
      <c r="K307" s="25"/>
    </row>
    <row r="308" spans="1:11" x14ac:dyDescent="0.2">
      <c r="A308" s="24"/>
      <c r="B308" s="25"/>
      <c r="C308" s="25" t="str">
        <f t="shared" si="8"/>
        <v xml:space="preserve"> </v>
      </c>
      <c r="D308" s="26"/>
      <c r="E308" s="26"/>
      <c r="F308" s="26"/>
      <c r="G308" s="27"/>
      <c r="H308" s="25"/>
      <c r="I308" s="26">
        <f t="shared" si="9"/>
        <v>0</v>
      </c>
      <c r="J308" s="25"/>
      <c r="K308" s="25"/>
    </row>
    <row r="309" spans="1:11" x14ac:dyDescent="0.2">
      <c r="A309" s="24"/>
      <c r="B309" s="25"/>
      <c r="C309" s="25" t="str">
        <f t="shared" si="8"/>
        <v xml:space="preserve"> </v>
      </c>
      <c r="D309" s="26"/>
      <c r="E309" s="26"/>
      <c r="F309" s="26"/>
      <c r="G309" s="27"/>
      <c r="H309" s="25"/>
      <c r="I309" s="26">
        <f t="shared" si="9"/>
        <v>0</v>
      </c>
      <c r="J309" s="25"/>
      <c r="K309" s="25"/>
    </row>
    <row r="310" spans="1:11" x14ac:dyDescent="0.2">
      <c r="A310" s="24"/>
      <c r="B310" s="25"/>
      <c r="C310" s="25" t="str">
        <f t="shared" si="8"/>
        <v xml:space="preserve"> </v>
      </c>
      <c r="D310" s="26"/>
      <c r="E310" s="26"/>
      <c r="F310" s="26"/>
      <c r="G310" s="27"/>
      <c r="H310" s="25"/>
      <c r="I310" s="26">
        <f t="shared" si="9"/>
        <v>0</v>
      </c>
      <c r="J310" s="25"/>
      <c r="K310" s="25"/>
    </row>
    <row r="311" spans="1:11" x14ac:dyDescent="0.2">
      <c r="A311" s="24"/>
      <c r="B311" s="25"/>
      <c r="C311" s="25" t="str">
        <f t="shared" si="8"/>
        <v xml:space="preserve"> </v>
      </c>
      <c r="D311" s="26"/>
      <c r="E311" s="26"/>
      <c r="F311" s="26"/>
      <c r="G311" s="27"/>
      <c r="H311" s="25"/>
      <c r="I311" s="26">
        <f t="shared" si="9"/>
        <v>0</v>
      </c>
      <c r="J311" s="25"/>
      <c r="K311" s="25"/>
    </row>
    <row r="312" spans="1:11" x14ac:dyDescent="0.2">
      <c r="A312" s="24"/>
      <c r="B312" s="25"/>
      <c r="C312" s="25" t="str">
        <f t="shared" si="8"/>
        <v xml:space="preserve"> </v>
      </c>
      <c r="D312" s="26"/>
      <c r="E312" s="26"/>
      <c r="F312" s="26"/>
      <c r="G312" s="27"/>
      <c r="H312" s="25"/>
      <c r="I312" s="26">
        <f t="shared" si="9"/>
        <v>0</v>
      </c>
      <c r="J312" s="25"/>
      <c r="K312" s="25"/>
    </row>
    <row r="313" spans="1:11" x14ac:dyDescent="0.2">
      <c r="A313" s="24"/>
      <c r="B313" s="25"/>
      <c r="C313" s="25" t="str">
        <f t="shared" si="8"/>
        <v xml:space="preserve"> </v>
      </c>
      <c r="D313" s="26"/>
      <c r="E313" s="26"/>
      <c r="F313" s="26"/>
      <c r="G313" s="27"/>
      <c r="H313" s="25"/>
      <c r="I313" s="26">
        <f t="shared" si="9"/>
        <v>0</v>
      </c>
      <c r="J313" s="25"/>
      <c r="K313" s="25"/>
    </row>
    <row r="314" spans="1:11" x14ac:dyDescent="0.2">
      <c r="A314" s="24"/>
      <c r="B314" s="25"/>
      <c r="C314" s="25" t="str">
        <f t="shared" si="8"/>
        <v xml:space="preserve"> </v>
      </c>
      <c r="D314" s="26"/>
      <c r="E314" s="26"/>
      <c r="F314" s="26"/>
      <c r="G314" s="27"/>
      <c r="H314" s="25"/>
      <c r="I314" s="26">
        <f t="shared" si="9"/>
        <v>0</v>
      </c>
      <c r="J314" s="25"/>
      <c r="K314" s="25"/>
    </row>
    <row r="315" spans="1:11" x14ac:dyDescent="0.2">
      <c r="A315" s="24"/>
      <c r="B315" s="25"/>
      <c r="C315" s="25" t="str">
        <f t="shared" si="8"/>
        <v xml:space="preserve"> </v>
      </c>
      <c r="D315" s="26"/>
      <c r="E315" s="26"/>
      <c r="F315" s="26"/>
      <c r="G315" s="27"/>
      <c r="H315" s="25"/>
      <c r="I315" s="26">
        <f t="shared" si="9"/>
        <v>0</v>
      </c>
      <c r="J315" s="25"/>
      <c r="K315" s="25"/>
    </row>
    <row r="316" spans="1:11" x14ac:dyDescent="0.2">
      <c r="A316" s="24"/>
      <c r="B316" s="25"/>
      <c r="C316" s="25" t="str">
        <f t="shared" si="8"/>
        <v xml:space="preserve"> </v>
      </c>
      <c r="D316" s="26"/>
      <c r="E316" s="26"/>
      <c r="F316" s="26"/>
      <c r="G316" s="27"/>
      <c r="H316" s="25"/>
      <c r="I316" s="26">
        <f t="shared" si="9"/>
        <v>0</v>
      </c>
      <c r="J316" s="25"/>
      <c r="K316" s="25"/>
    </row>
    <row r="317" spans="1:11" x14ac:dyDescent="0.2">
      <c r="A317" s="24"/>
      <c r="B317" s="25"/>
      <c r="C317" s="25" t="str">
        <f t="shared" si="8"/>
        <v xml:space="preserve"> </v>
      </c>
      <c r="D317" s="26"/>
      <c r="E317" s="26"/>
      <c r="F317" s="26"/>
      <c r="G317" s="27"/>
      <c r="H317" s="25"/>
      <c r="I317" s="26">
        <f t="shared" si="9"/>
        <v>0</v>
      </c>
      <c r="J317" s="25"/>
      <c r="K317" s="25"/>
    </row>
    <row r="318" spans="1:11" x14ac:dyDescent="0.2">
      <c r="A318" s="24"/>
      <c r="B318" s="25"/>
      <c r="C318" s="25" t="str">
        <f t="shared" si="8"/>
        <v xml:space="preserve"> </v>
      </c>
      <c r="D318" s="26"/>
      <c r="E318" s="26"/>
      <c r="F318" s="26"/>
      <c r="G318" s="27"/>
      <c r="H318" s="25"/>
      <c r="I318" s="26">
        <f t="shared" si="9"/>
        <v>0</v>
      </c>
      <c r="J318" s="25"/>
      <c r="K318" s="25"/>
    </row>
    <row r="319" spans="1:11" x14ac:dyDescent="0.2">
      <c r="A319" s="24"/>
      <c r="B319" s="25"/>
      <c r="C319" s="25" t="str">
        <f t="shared" si="8"/>
        <v xml:space="preserve"> </v>
      </c>
      <c r="D319" s="26"/>
      <c r="E319" s="26"/>
      <c r="F319" s="26"/>
      <c r="G319" s="27"/>
      <c r="H319" s="25"/>
      <c r="I319" s="26">
        <f t="shared" si="9"/>
        <v>0</v>
      </c>
      <c r="J319" s="25"/>
      <c r="K319" s="25"/>
    </row>
    <row r="320" spans="1:11" x14ac:dyDescent="0.2">
      <c r="A320" s="24"/>
      <c r="B320" s="25"/>
      <c r="C320" s="25" t="str">
        <f t="shared" si="8"/>
        <v xml:space="preserve"> </v>
      </c>
      <c r="D320" s="26"/>
      <c r="E320" s="26"/>
      <c r="F320" s="26"/>
      <c r="G320" s="27"/>
      <c r="H320" s="25"/>
      <c r="I320" s="26">
        <f t="shared" si="9"/>
        <v>0</v>
      </c>
      <c r="J320" s="25"/>
      <c r="K320" s="25"/>
    </row>
    <row r="321" spans="1:11" x14ac:dyDescent="0.2">
      <c r="A321" s="24"/>
      <c r="B321" s="25"/>
      <c r="C321" s="25" t="str">
        <f t="shared" si="8"/>
        <v xml:space="preserve"> </v>
      </c>
      <c r="D321" s="26"/>
      <c r="E321" s="26"/>
      <c r="F321" s="26"/>
      <c r="G321" s="27"/>
      <c r="H321" s="25"/>
      <c r="I321" s="26">
        <f t="shared" si="9"/>
        <v>0</v>
      </c>
      <c r="J321" s="25"/>
      <c r="K321" s="25"/>
    </row>
    <row r="322" spans="1:11" x14ac:dyDescent="0.2">
      <c r="A322" s="24"/>
      <c r="B322" s="25"/>
      <c r="C322" s="25" t="str">
        <f t="shared" si="8"/>
        <v xml:space="preserve"> </v>
      </c>
      <c r="D322" s="26"/>
      <c r="E322" s="26"/>
      <c r="F322" s="26"/>
      <c r="G322" s="27"/>
      <c r="H322" s="25"/>
      <c r="I322" s="26">
        <f t="shared" si="9"/>
        <v>0</v>
      </c>
      <c r="J322" s="25"/>
      <c r="K322" s="25"/>
    </row>
    <row r="323" spans="1:11" x14ac:dyDescent="0.2">
      <c r="A323" s="24"/>
      <c r="B323" s="25"/>
      <c r="C323" s="25" t="str">
        <f t="shared" si="8"/>
        <v xml:space="preserve"> </v>
      </c>
      <c r="D323" s="26"/>
      <c r="E323" s="26"/>
      <c r="F323" s="26"/>
      <c r="G323" s="27"/>
      <c r="H323" s="25"/>
      <c r="I323" s="26">
        <f t="shared" si="9"/>
        <v>0</v>
      </c>
      <c r="J323" s="25"/>
      <c r="K323" s="25"/>
    </row>
    <row r="324" spans="1:11" x14ac:dyDescent="0.2">
      <c r="A324" s="24"/>
      <c r="B324" s="25"/>
      <c r="C324" s="25" t="str">
        <f t="shared" si="8"/>
        <v xml:space="preserve"> </v>
      </c>
      <c r="D324" s="26"/>
      <c r="E324" s="26"/>
      <c r="F324" s="26"/>
      <c r="G324" s="27"/>
      <c r="H324" s="25"/>
      <c r="I324" s="26">
        <f t="shared" si="9"/>
        <v>0</v>
      </c>
      <c r="J324" s="25"/>
      <c r="K324" s="25"/>
    </row>
    <row r="325" spans="1:11" x14ac:dyDescent="0.2">
      <c r="A325" s="24"/>
      <c r="B325" s="25"/>
      <c r="C325" s="25" t="str">
        <f t="shared" si="8"/>
        <v xml:space="preserve"> </v>
      </c>
      <c r="D325" s="26"/>
      <c r="E325" s="26"/>
      <c r="F325" s="26"/>
      <c r="G325" s="27"/>
      <c r="H325" s="25"/>
      <c r="I325" s="26">
        <f t="shared" si="9"/>
        <v>0</v>
      </c>
      <c r="J325" s="25"/>
      <c r="K325" s="25"/>
    </row>
    <row r="326" spans="1:11" x14ac:dyDescent="0.2">
      <c r="A326" s="24"/>
      <c r="B326" s="25"/>
      <c r="C326" s="25" t="str">
        <f t="shared" si="8"/>
        <v xml:space="preserve"> </v>
      </c>
      <c r="D326" s="26"/>
      <c r="E326" s="26"/>
      <c r="F326" s="26"/>
      <c r="G326" s="27"/>
      <c r="H326" s="25"/>
      <c r="I326" s="26">
        <f t="shared" si="9"/>
        <v>0</v>
      </c>
      <c r="J326" s="25"/>
      <c r="K326" s="25"/>
    </row>
    <row r="327" spans="1:11" x14ac:dyDescent="0.2">
      <c r="A327" s="24"/>
      <c r="B327" s="25"/>
      <c r="C327" s="25" t="str">
        <f t="shared" si="8"/>
        <v xml:space="preserve"> </v>
      </c>
      <c r="D327" s="26"/>
      <c r="E327" s="26"/>
      <c r="F327" s="26"/>
      <c r="G327" s="27"/>
      <c r="H327" s="25"/>
      <c r="I327" s="26">
        <f t="shared" si="9"/>
        <v>0</v>
      </c>
      <c r="J327" s="25"/>
      <c r="K327" s="25"/>
    </row>
    <row r="328" spans="1:11" x14ac:dyDescent="0.2">
      <c r="A328" s="24"/>
      <c r="B328" s="25"/>
      <c r="C328" s="25" t="str">
        <f t="shared" si="8"/>
        <v xml:space="preserve"> </v>
      </c>
      <c r="D328" s="26"/>
      <c r="E328" s="26"/>
      <c r="F328" s="26"/>
      <c r="G328" s="27"/>
      <c r="H328" s="25"/>
      <c r="I328" s="26">
        <f t="shared" si="9"/>
        <v>0</v>
      </c>
      <c r="J328" s="25"/>
      <c r="K328" s="25"/>
    </row>
    <row r="329" spans="1:11" x14ac:dyDescent="0.2">
      <c r="A329" s="24"/>
      <c r="B329" s="25"/>
      <c r="C329" s="25" t="str">
        <f t="shared" si="8"/>
        <v xml:space="preserve"> </v>
      </c>
      <c r="D329" s="26"/>
      <c r="E329" s="26"/>
      <c r="F329" s="26"/>
      <c r="G329" s="27"/>
      <c r="H329" s="25"/>
      <c r="I329" s="26">
        <f t="shared" si="9"/>
        <v>0</v>
      </c>
      <c r="J329" s="25"/>
      <c r="K329" s="25"/>
    </row>
    <row r="330" spans="1:11" x14ac:dyDescent="0.2">
      <c r="A330" s="24"/>
      <c r="B330" s="25"/>
      <c r="C330" s="25" t="str">
        <f t="shared" si="8"/>
        <v xml:space="preserve"> </v>
      </c>
      <c r="D330" s="26"/>
      <c r="E330" s="26"/>
      <c r="F330" s="26"/>
      <c r="G330" s="27"/>
      <c r="H330" s="25"/>
      <c r="I330" s="26">
        <f t="shared" si="9"/>
        <v>0</v>
      </c>
      <c r="J330" s="25"/>
      <c r="K330" s="25"/>
    </row>
    <row r="331" spans="1:11" x14ac:dyDescent="0.2">
      <c r="A331" s="24"/>
      <c r="B331" s="25"/>
      <c r="C331" s="25" t="str">
        <f t="shared" si="8"/>
        <v xml:space="preserve"> </v>
      </c>
      <c r="D331" s="26"/>
      <c r="E331" s="26"/>
      <c r="F331" s="26"/>
      <c r="G331" s="27"/>
      <c r="H331" s="25"/>
      <c r="I331" s="26">
        <f t="shared" si="9"/>
        <v>0</v>
      </c>
      <c r="J331" s="25"/>
      <c r="K331" s="25"/>
    </row>
    <row r="332" spans="1:11" x14ac:dyDescent="0.2">
      <c r="A332" s="24"/>
      <c r="B332" s="25"/>
      <c r="C332" s="25" t="str">
        <f t="shared" si="8"/>
        <v xml:space="preserve"> </v>
      </c>
      <c r="D332" s="26"/>
      <c r="E332" s="26"/>
      <c r="F332" s="26"/>
      <c r="G332" s="27"/>
      <c r="H332" s="25"/>
      <c r="I332" s="26">
        <f t="shared" si="9"/>
        <v>0</v>
      </c>
      <c r="J332" s="25"/>
      <c r="K332" s="25"/>
    </row>
    <row r="333" spans="1:11" x14ac:dyDescent="0.2">
      <c r="A333" s="24"/>
      <c r="B333" s="25"/>
      <c r="C333" s="25" t="str">
        <f t="shared" si="8"/>
        <v xml:space="preserve"> </v>
      </c>
      <c r="D333" s="26"/>
      <c r="E333" s="26"/>
      <c r="F333" s="26"/>
      <c r="G333" s="27"/>
      <c r="H333" s="25"/>
      <c r="I333" s="26">
        <f t="shared" si="9"/>
        <v>0</v>
      </c>
      <c r="J333" s="25"/>
      <c r="K333" s="25"/>
    </row>
    <row r="334" spans="1:11" x14ac:dyDescent="0.2">
      <c r="A334" s="24"/>
      <c r="B334" s="25"/>
      <c r="C334" s="25" t="str">
        <f t="shared" si="8"/>
        <v xml:space="preserve"> </v>
      </c>
      <c r="D334" s="26"/>
      <c r="E334" s="26"/>
      <c r="F334" s="26"/>
      <c r="G334" s="27"/>
      <c r="H334" s="25"/>
      <c r="I334" s="26">
        <f t="shared" si="9"/>
        <v>0</v>
      </c>
      <c r="J334" s="25"/>
      <c r="K334" s="25"/>
    </row>
    <row r="335" spans="1:11" x14ac:dyDescent="0.2">
      <c r="A335" s="24"/>
      <c r="B335" s="25"/>
      <c r="C335" s="25" t="str">
        <f t="shared" si="8"/>
        <v xml:space="preserve"> </v>
      </c>
      <c r="D335" s="26"/>
      <c r="E335" s="26"/>
      <c r="F335" s="26"/>
      <c r="G335" s="27"/>
      <c r="H335" s="25"/>
      <c r="I335" s="26">
        <f t="shared" si="9"/>
        <v>0</v>
      </c>
      <c r="J335" s="25"/>
      <c r="K335" s="25"/>
    </row>
    <row r="336" spans="1:11" x14ac:dyDescent="0.2">
      <c r="A336" s="24"/>
      <c r="B336" s="25"/>
      <c r="C336" s="25" t="str">
        <f t="shared" ref="C336:C399" si="10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1">H336-D336</f>
        <v>0</v>
      </c>
      <c r="J336" s="25"/>
      <c r="K336" s="25"/>
    </row>
    <row r="337" spans="1:11" x14ac:dyDescent="0.2">
      <c r="A337" s="24"/>
      <c r="B337" s="25"/>
      <c r="C337" s="25" t="str">
        <f t="shared" si="10"/>
        <v xml:space="preserve"> </v>
      </c>
      <c r="D337" s="26"/>
      <c r="E337" s="26"/>
      <c r="F337" s="26"/>
      <c r="G337" s="27"/>
      <c r="H337" s="25"/>
      <c r="I337" s="26">
        <f t="shared" si="11"/>
        <v>0</v>
      </c>
      <c r="J337" s="25"/>
      <c r="K337" s="25"/>
    </row>
    <row r="338" spans="1:11" x14ac:dyDescent="0.2">
      <c r="A338" s="24"/>
      <c r="B338" s="25"/>
      <c r="C338" s="25" t="str">
        <f t="shared" si="10"/>
        <v xml:space="preserve"> </v>
      </c>
      <c r="D338" s="26"/>
      <c r="E338" s="26"/>
      <c r="F338" s="26"/>
      <c r="G338" s="27"/>
      <c r="H338" s="25"/>
      <c r="I338" s="26">
        <f t="shared" si="11"/>
        <v>0</v>
      </c>
      <c r="J338" s="25"/>
      <c r="K338" s="25"/>
    </row>
    <row r="339" spans="1:11" x14ac:dyDescent="0.2">
      <c r="A339" s="24"/>
      <c r="B339" s="25"/>
      <c r="C339" s="25" t="str">
        <f t="shared" si="10"/>
        <v xml:space="preserve"> </v>
      </c>
      <c r="D339" s="26"/>
      <c r="E339" s="26"/>
      <c r="F339" s="26"/>
      <c r="G339" s="27"/>
      <c r="H339" s="25"/>
      <c r="I339" s="26">
        <f t="shared" si="11"/>
        <v>0</v>
      </c>
      <c r="J339" s="25"/>
      <c r="K339" s="25"/>
    </row>
    <row r="340" spans="1:11" x14ac:dyDescent="0.2">
      <c r="A340" s="24"/>
      <c r="B340" s="25"/>
      <c r="C340" s="25" t="str">
        <f t="shared" si="10"/>
        <v xml:space="preserve"> </v>
      </c>
      <c r="D340" s="26"/>
      <c r="E340" s="26"/>
      <c r="F340" s="26"/>
      <c r="G340" s="27"/>
      <c r="H340" s="25"/>
      <c r="I340" s="26">
        <f t="shared" si="11"/>
        <v>0</v>
      </c>
      <c r="J340" s="25"/>
      <c r="K340" s="25"/>
    </row>
    <row r="341" spans="1:11" x14ac:dyDescent="0.2">
      <c r="A341" s="24"/>
      <c r="B341" s="25"/>
      <c r="C341" s="25" t="str">
        <f t="shared" si="10"/>
        <v xml:space="preserve"> </v>
      </c>
      <c r="D341" s="26"/>
      <c r="E341" s="26"/>
      <c r="F341" s="26"/>
      <c r="G341" s="27"/>
      <c r="H341" s="25"/>
      <c r="I341" s="26">
        <f t="shared" si="11"/>
        <v>0</v>
      </c>
      <c r="J341" s="25"/>
      <c r="K341" s="25"/>
    </row>
    <row r="342" spans="1:11" x14ac:dyDescent="0.2">
      <c r="A342" s="24"/>
      <c r="B342" s="25"/>
      <c r="C342" s="25" t="str">
        <f t="shared" si="10"/>
        <v xml:space="preserve"> </v>
      </c>
      <c r="D342" s="26"/>
      <c r="E342" s="26"/>
      <c r="F342" s="26"/>
      <c r="G342" s="27"/>
      <c r="H342" s="25"/>
      <c r="I342" s="26">
        <f t="shared" si="11"/>
        <v>0</v>
      </c>
      <c r="J342" s="25"/>
      <c r="K342" s="25"/>
    </row>
    <row r="343" spans="1:11" x14ac:dyDescent="0.2">
      <c r="A343" s="24"/>
      <c r="B343" s="25"/>
      <c r="C343" s="25" t="str">
        <f t="shared" si="10"/>
        <v xml:space="preserve"> </v>
      </c>
      <c r="D343" s="26"/>
      <c r="E343" s="26"/>
      <c r="F343" s="26"/>
      <c r="G343" s="27"/>
      <c r="H343" s="25"/>
      <c r="I343" s="26">
        <f t="shared" si="11"/>
        <v>0</v>
      </c>
      <c r="J343" s="25"/>
      <c r="K343" s="25"/>
    </row>
    <row r="344" spans="1:11" x14ac:dyDescent="0.2">
      <c r="A344" s="24"/>
      <c r="B344" s="25"/>
      <c r="C344" s="25" t="str">
        <f t="shared" si="10"/>
        <v xml:space="preserve"> </v>
      </c>
      <c r="D344" s="26"/>
      <c r="E344" s="26"/>
      <c r="F344" s="26"/>
      <c r="G344" s="27"/>
      <c r="H344" s="25"/>
      <c r="I344" s="26">
        <f t="shared" si="11"/>
        <v>0</v>
      </c>
      <c r="J344" s="25"/>
      <c r="K344" s="25"/>
    </row>
    <row r="345" spans="1:11" x14ac:dyDescent="0.2">
      <c r="A345" s="24"/>
      <c r="B345" s="25"/>
      <c r="C345" s="25" t="str">
        <f t="shared" si="10"/>
        <v xml:space="preserve"> </v>
      </c>
      <c r="D345" s="26"/>
      <c r="E345" s="26"/>
      <c r="F345" s="26"/>
      <c r="G345" s="27"/>
      <c r="H345" s="25"/>
      <c r="I345" s="26">
        <f t="shared" si="11"/>
        <v>0</v>
      </c>
      <c r="J345" s="25"/>
      <c r="K345" s="25"/>
    </row>
    <row r="346" spans="1:11" x14ac:dyDescent="0.2">
      <c r="A346" s="24"/>
      <c r="B346" s="25"/>
      <c r="C346" s="25" t="str">
        <f t="shared" si="10"/>
        <v xml:space="preserve"> </v>
      </c>
      <c r="D346" s="26"/>
      <c r="E346" s="26"/>
      <c r="F346" s="26"/>
      <c r="G346" s="27"/>
      <c r="H346" s="25"/>
      <c r="I346" s="26">
        <f t="shared" si="11"/>
        <v>0</v>
      </c>
      <c r="J346" s="25"/>
      <c r="K346" s="25"/>
    </row>
    <row r="347" spans="1:11" x14ac:dyDescent="0.2">
      <c r="A347" s="24"/>
      <c r="B347" s="25"/>
      <c r="C347" s="25" t="str">
        <f t="shared" si="10"/>
        <v xml:space="preserve"> </v>
      </c>
      <c r="D347" s="26"/>
      <c r="E347" s="26"/>
      <c r="F347" s="26"/>
      <c r="G347" s="27"/>
      <c r="H347" s="25"/>
      <c r="I347" s="26">
        <f t="shared" si="11"/>
        <v>0</v>
      </c>
      <c r="J347" s="25"/>
      <c r="K347" s="25"/>
    </row>
    <row r="348" spans="1:11" x14ac:dyDescent="0.2">
      <c r="A348" s="24"/>
      <c r="B348" s="25"/>
      <c r="C348" s="25" t="str">
        <f t="shared" si="10"/>
        <v xml:space="preserve"> </v>
      </c>
      <c r="D348" s="26"/>
      <c r="E348" s="26"/>
      <c r="F348" s="26"/>
      <c r="G348" s="27"/>
      <c r="H348" s="25"/>
      <c r="I348" s="26">
        <f t="shared" si="11"/>
        <v>0</v>
      </c>
      <c r="J348" s="25"/>
      <c r="K348" s="25"/>
    </row>
    <row r="349" spans="1:11" x14ac:dyDescent="0.2">
      <c r="A349" s="24"/>
      <c r="B349" s="25"/>
      <c r="C349" s="25" t="str">
        <f t="shared" si="10"/>
        <v xml:space="preserve"> </v>
      </c>
      <c r="D349" s="26"/>
      <c r="E349" s="26"/>
      <c r="F349" s="26"/>
      <c r="G349" s="27"/>
      <c r="H349" s="25"/>
      <c r="I349" s="26">
        <f t="shared" si="11"/>
        <v>0</v>
      </c>
      <c r="J349" s="25"/>
      <c r="K349" s="25"/>
    </row>
    <row r="350" spans="1:11" x14ac:dyDescent="0.2">
      <c r="A350" s="24"/>
      <c r="B350" s="25"/>
      <c r="C350" s="25" t="str">
        <f t="shared" si="10"/>
        <v xml:space="preserve"> </v>
      </c>
      <c r="D350" s="26"/>
      <c r="E350" s="26"/>
      <c r="F350" s="26"/>
      <c r="G350" s="27"/>
      <c r="H350" s="25"/>
      <c r="I350" s="26">
        <f t="shared" si="11"/>
        <v>0</v>
      </c>
      <c r="J350" s="25"/>
      <c r="K350" s="25"/>
    </row>
    <row r="351" spans="1:11" x14ac:dyDescent="0.2">
      <c r="A351" s="24"/>
      <c r="B351" s="25"/>
      <c r="C351" s="25" t="str">
        <f t="shared" si="10"/>
        <v xml:space="preserve"> </v>
      </c>
      <c r="D351" s="26"/>
      <c r="E351" s="26"/>
      <c r="F351" s="26"/>
      <c r="G351" s="27"/>
      <c r="H351" s="25"/>
      <c r="I351" s="26">
        <f t="shared" si="11"/>
        <v>0</v>
      </c>
      <c r="J351" s="25"/>
      <c r="K351" s="25"/>
    </row>
    <row r="352" spans="1:11" x14ac:dyDescent="0.2">
      <c r="A352" s="24"/>
      <c r="B352" s="25"/>
      <c r="C352" s="25" t="str">
        <f t="shared" si="10"/>
        <v xml:space="preserve"> </v>
      </c>
      <c r="D352" s="26"/>
      <c r="E352" s="26"/>
      <c r="F352" s="26"/>
      <c r="G352" s="27"/>
      <c r="H352" s="25"/>
      <c r="I352" s="26">
        <f t="shared" si="11"/>
        <v>0</v>
      </c>
      <c r="J352" s="25"/>
      <c r="K352" s="25"/>
    </row>
    <row r="353" spans="1:11" x14ac:dyDescent="0.2">
      <c r="A353" s="24"/>
      <c r="B353" s="25"/>
      <c r="C353" s="25" t="str">
        <f t="shared" si="10"/>
        <v xml:space="preserve"> </v>
      </c>
      <c r="D353" s="26"/>
      <c r="E353" s="26"/>
      <c r="F353" s="26"/>
      <c r="G353" s="27"/>
      <c r="H353" s="25"/>
      <c r="I353" s="26">
        <f t="shared" si="11"/>
        <v>0</v>
      </c>
      <c r="J353" s="25"/>
      <c r="K353" s="25"/>
    </row>
    <row r="354" spans="1:11" x14ac:dyDescent="0.2">
      <c r="A354" s="24"/>
      <c r="B354" s="25"/>
      <c r="C354" s="25" t="str">
        <f t="shared" si="10"/>
        <v xml:space="preserve"> </v>
      </c>
      <c r="D354" s="26"/>
      <c r="E354" s="26"/>
      <c r="F354" s="26"/>
      <c r="G354" s="27"/>
      <c r="H354" s="25"/>
      <c r="I354" s="26">
        <f t="shared" si="11"/>
        <v>0</v>
      </c>
      <c r="J354" s="25"/>
      <c r="K354" s="25"/>
    </row>
    <row r="355" spans="1:11" x14ac:dyDescent="0.2">
      <c r="A355" s="24"/>
      <c r="B355" s="25"/>
      <c r="C355" s="25" t="str">
        <f t="shared" si="10"/>
        <v xml:space="preserve"> </v>
      </c>
      <c r="D355" s="26"/>
      <c r="E355" s="26"/>
      <c r="F355" s="26"/>
      <c r="G355" s="27"/>
      <c r="H355" s="25"/>
      <c r="I355" s="26">
        <f t="shared" si="11"/>
        <v>0</v>
      </c>
      <c r="J355" s="25"/>
      <c r="K355" s="25"/>
    </row>
    <row r="356" spans="1:11" x14ac:dyDescent="0.2">
      <c r="A356" s="24"/>
      <c r="B356" s="25"/>
      <c r="C356" s="25" t="str">
        <f t="shared" si="10"/>
        <v xml:space="preserve"> </v>
      </c>
      <c r="D356" s="26"/>
      <c r="E356" s="26"/>
      <c r="F356" s="26"/>
      <c r="G356" s="27"/>
      <c r="H356" s="25"/>
      <c r="I356" s="26">
        <f t="shared" si="11"/>
        <v>0</v>
      </c>
      <c r="J356" s="25"/>
      <c r="K356" s="25"/>
    </row>
    <row r="357" spans="1:11" x14ac:dyDescent="0.2">
      <c r="A357" s="24"/>
      <c r="B357" s="25"/>
      <c r="C357" s="25" t="str">
        <f t="shared" si="10"/>
        <v xml:space="preserve"> </v>
      </c>
      <c r="D357" s="26"/>
      <c r="E357" s="26"/>
      <c r="F357" s="26"/>
      <c r="G357" s="27"/>
      <c r="H357" s="25"/>
      <c r="I357" s="26">
        <f t="shared" si="11"/>
        <v>0</v>
      </c>
      <c r="J357" s="25"/>
      <c r="K357" s="25"/>
    </row>
    <row r="358" spans="1:11" x14ac:dyDescent="0.2">
      <c r="A358" s="24"/>
      <c r="B358" s="25"/>
      <c r="C358" s="25" t="str">
        <f t="shared" si="10"/>
        <v xml:space="preserve"> </v>
      </c>
      <c r="D358" s="26"/>
      <c r="E358" s="26"/>
      <c r="F358" s="26"/>
      <c r="G358" s="27"/>
      <c r="H358" s="25"/>
      <c r="I358" s="26">
        <f t="shared" si="11"/>
        <v>0</v>
      </c>
      <c r="J358" s="25"/>
      <c r="K358" s="25"/>
    </row>
    <row r="359" spans="1:11" x14ac:dyDescent="0.2">
      <c r="A359" s="24"/>
      <c r="B359" s="25"/>
      <c r="C359" s="25" t="str">
        <f t="shared" si="10"/>
        <v xml:space="preserve"> </v>
      </c>
      <c r="D359" s="26"/>
      <c r="E359" s="26"/>
      <c r="F359" s="26"/>
      <c r="G359" s="27"/>
      <c r="H359" s="25"/>
      <c r="I359" s="26">
        <f t="shared" si="11"/>
        <v>0</v>
      </c>
      <c r="J359" s="25"/>
      <c r="K359" s="25"/>
    </row>
    <row r="360" spans="1:11" x14ac:dyDescent="0.2">
      <c r="A360" s="24"/>
      <c r="B360" s="25"/>
      <c r="C360" s="25" t="str">
        <f t="shared" si="10"/>
        <v xml:space="preserve"> </v>
      </c>
      <c r="D360" s="26"/>
      <c r="E360" s="26"/>
      <c r="F360" s="26"/>
      <c r="G360" s="27"/>
      <c r="H360" s="25"/>
      <c r="I360" s="26">
        <f t="shared" si="11"/>
        <v>0</v>
      </c>
      <c r="J360" s="25"/>
      <c r="K360" s="25"/>
    </row>
    <row r="361" spans="1:11" x14ac:dyDescent="0.2">
      <c r="A361" s="24"/>
      <c r="B361" s="25"/>
      <c r="C361" s="25" t="str">
        <f t="shared" si="10"/>
        <v xml:space="preserve"> </v>
      </c>
      <c r="D361" s="26"/>
      <c r="E361" s="26"/>
      <c r="F361" s="26"/>
      <c r="G361" s="27"/>
      <c r="H361" s="25"/>
      <c r="I361" s="26">
        <f t="shared" si="11"/>
        <v>0</v>
      </c>
      <c r="J361" s="25"/>
      <c r="K361" s="25"/>
    </row>
    <row r="362" spans="1:11" x14ac:dyDescent="0.2">
      <c r="A362" s="24"/>
      <c r="B362" s="25"/>
      <c r="C362" s="25" t="str">
        <f t="shared" si="10"/>
        <v xml:space="preserve"> </v>
      </c>
      <c r="D362" s="26"/>
      <c r="E362" s="26"/>
      <c r="F362" s="26"/>
      <c r="G362" s="27"/>
      <c r="H362" s="25"/>
      <c r="I362" s="26">
        <f t="shared" si="11"/>
        <v>0</v>
      </c>
      <c r="J362" s="25"/>
      <c r="K362" s="25"/>
    </row>
    <row r="363" spans="1:11" x14ac:dyDescent="0.2">
      <c r="A363" s="24"/>
      <c r="B363" s="25"/>
      <c r="C363" s="25" t="str">
        <f t="shared" si="10"/>
        <v xml:space="preserve"> </v>
      </c>
      <c r="D363" s="26"/>
      <c r="E363" s="26"/>
      <c r="F363" s="26"/>
      <c r="G363" s="27"/>
      <c r="H363" s="25"/>
      <c r="I363" s="26">
        <f t="shared" si="11"/>
        <v>0</v>
      </c>
      <c r="J363" s="25"/>
      <c r="K363" s="25"/>
    </row>
    <row r="364" spans="1:11" x14ac:dyDescent="0.2">
      <c r="A364" s="24"/>
      <c r="B364" s="25"/>
      <c r="C364" s="25" t="str">
        <f t="shared" si="10"/>
        <v xml:space="preserve"> </v>
      </c>
      <c r="D364" s="26"/>
      <c r="E364" s="26"/>
      <c r="F364" s="26"/>
      <c r="G364" s="27"/>
      <c r="H364" s="25"/>
      <c r="I364" s="26">
        <f t="shared" si="11"/>
        <v>0</v>
      </c>
      <c r="J364" s="25"/>
      <c r="K364" s="25"/>
    </row>
    <row r="365" spans="1:11" x14ac:dyDescent="0.2">
      <c r="A365" s="24"/>
      <c r="B365" s="25"/>
      <c r="C365" s="25" t="str">
        <f t="shared" si="10"/>
        <v xml:space="preserve"> </v>
      </c>
      <c r="D365" s="26"/>
      <c r="E365" s="26"/>
      <c r="F365" s="26"/>
      <c r="G365" s="27"/>
      <c r="H365" s="25"/>
      <c r="I365" s="26">
        <f t="shared" si="11"/>
        <v>0</v>
      </c>
      <c r="J365" s="25"/>
      <c r="K365" s="25"/>
    </row>
    <row r="366" spans="1:11" x14ac:dyDescent="0.2">
      <c r="A366" s="24"/>
      <c r="B366" s="25"/>
      <c r="C366" s="25" t="str">
        <f t="shared" si="10"/>
        <v xml:space="preserve"> </v>
      </c>
      <c r="D366" s="26"/>
      <c r="E366" s="26"/>
      <c r="F366" s="26"/>
      <c r="G366" s="27"/>
      <c r="H366" s="25"/>
      <c r="I366" s="26">
        <f t="shared" si="11"/>
        <v>0</v>
      </c>
      <c r="J366" s="25"/>
      <c r="K366" s="25"/>
    </row>
    <row r="367" spans="1:11" x14ac:dyDescent="0.2">
      <c r="A367" s="24"/>
      <c r="B367" s="25"/>
      <c r="C367" s="25" t="str">
        <f t="shared" si="10"/>
        <v xml:space="preserve"> </v>
      </c>
      <c r="D367" s="26"/>
      <c r="E367" s="26"/>
      <c r="F367" s="26"/>
      <c r="G367" s="27"/>
      <c r="H367" s="25"/>
      <c r="I367" s="26">
        <f t="shared" si="11"/>
        <v>0</v>
      </c>
      <c r="J367" s="25"/>
      <c r="K367" s="25"/>
    </row>
    <row r="368" spans="1:11" x14ac:dyDescent="0.2">
      <c r="A368" s="24"/>
      <c r="B368" s="25"/>
      <c r="C368" s="25" t="str">
        <f t="shared" si="10"/>
        <v xml:space="preserve"> </v>
      </c>
      <c r="D368" s="26"/>
      <c r="E368" s="26"/>
      <c r="F368" s="26"/>
      <c r="G368" s="27"/>
      <c r="H368" s="25"/>
      <c r="I368" s="26">
        <f t="shared" si="11"/>
        <v>0</v>
      </c>
      <c r="J368" s="25"/>
      <c r="K368" s="25"/>
    </row>
    <row r="369" spans="1:11" x14ac:dyDescent="0.2">
      <c r="A369" s="24"/>
      <c r="B369" s="25"/>
      <c r="C369" s="25" t="str">
        <f t="shared" si="10"/>
        <v xml:space="preserve"> </v>
      </c>
      <c r="D369" s="26"/>
      <c r="E369" s="26"/>
      <c r="F369" s="26"/>
      <c r="G369" s="27"/>
      <c r="H369" s="25"/>
      <c r="I369" s="26">
        <f t="shared" si="11"/>
        <v>0</v>
      </c>
      <c r="J369" s="25"/>
      <c r="K369" s="25"/>
    </row>
    <row r="370" spans="1:11" x14ac:dyDescent="0.2">
      <c r="A370" s="24"/>
      <c r="B370" s="25"/>
      <c r="C370" s="25" t="str">
        <f t="shared" si="10"/>
        <v xml:space="preserve"> </v>
      </c>
      <c r="D370" s="26"/>
      <c r="E370" s="26"/>
      <c r="F370" s="26"/>
      <c r="G370" s="27"/>
      <c r="H370" s="25"/>
      <c r="I370" s="26">
        <f t="shared" si="11"/>
        <v>0</v>
      </c>
      <c r="J370" s="25"/>
      <c r="K370" s="25"/>
    </row>
    <row r="371" spans="1:11" x14ac:dyDescent="0.2">
      <c r="A371" s="24"/>
      <c r="B371" s="25"/>
      <c r="C371" s="25" t="str">
        <f t="shared" si="10"/>
        <v xml:space="preserve"> </v>
      </c>
      <c r="D371" s="26"/>
      <c r="E371" s="26"/>
      <c r="F371" s="26"/>
      <c r="G371" s="27"/>
      <c r="H371" s="25"/>
      <c r="I371" s="26">
        <f t="shared" si="11"/>
        <v>0</v>
      </c>
      <c r="J371" s="25"/>
      <c r="K371" s="25"/>
    </row>
    <row r="372" spans="1:11" x14ac:dyDescent="0.2">
      <c r="A372" s="24"/>
      <c r="B372" s="25"/>
      <c r="C372" s="25" t="str">
        <f t="shared" si="10"/>
        <v xml:space="preserve"> </v>
      </c>
      <c r="D372" s="26"/>
      <c r="E372" s="26"/>
      <c r="F372" s="26"/>
      <c r="G372" s="27"/>
      <c r="H372" s="25"/>
      <c r="I372" s="26">
        <f t="shared" si="11"/>
        <v>0</v>
      </c>
      <c r="J372" s="25"/>
      <c r="K372" s="25"/>
    </row>
    <row r="373" spans="1:11" x14ac:dyDescent="0.2">
      <c r="A373" s="24"/>
      <c r="B373" s="25"/>
      <c r="C373" s="25" t="str">
        <f t="shared" si="10"/>
        <v xml:space="preserve"> </v>
      </c>
      <c r="D373" s="26"/>
      <c r="E373" s="26"/>
      <c r="F373" s="26"/>
      <c r="G373" s="27"/>
      <c r="H373" s="25"/>
      <c r="I373" s="26">
        <f t="shared" si="11"/>
        <v>0</v>
      </c>
      <c r="J373" s="25"/>
      <c r="K373" s="25"/>
    </row>
    <row r="374" spans="1:11" x14ac:dyDescent="0.2">
      <c r="A374" s="24"/>
      <c r="B374" s="25"/>
      <c r="C374" s="25" t="str">
        <f t="shared" si="10"/>
        <v xml:space="preserve"> </v>
      </c>
      <c r="D374" s="26"/>
      <c r="E374" s="26"/>
      <c r="F374" s="26"/>
      <c r="G374" s="27"/>
      <c r="H374" s="25"/>
      <c r="I374" s="26">
        <f t="shared" si="11"/>
        <v>0</v>
      </c>
      <c r="J374" s="25"/>
      <c r="K374" s="25"/>
    </row>
    <row r="375" spans="1:11" x14ac:dyDescent="0.2">
      <c r="A375" s="24"/>
      <c r="B375" s="25"/>
      <c r="C375" s="25" t="str">
        <f t="shared" si="10"/>
        <v xml:space="preserve"> </v>
      </c>
      <c r="D375" s="26"/>
      <c r="E375" s="26"/>
      <c r="F375" s="26"/>
      <c r="G375" s="27"/>
      <c r="H375" s="25"/>
      <c r="I375" s="26">
        <f t="shared" si="11"/>
        <v>0</v>
      </c>
      <c r="J375" s="25"/>
      <c r="K375" s="25"/>
    </row>
    <row r="376" spans="1:11" x14ac:dyDescent="0.2">
      <c r="A376" s="24"/>
      <c r="B376" s="25"/>
      <c r="C376" s="25" t="str">
        <f t="shared" si="10"/>
        <v xml:space="preserve"> </v>
      </c>
      <c r="D376" s="26"/>
      <c r="E376" s="26"/>
      <c r="F376" s="26"/>
      <c r="G376" s="27"/>
      <c r="H376" s="25"/>
      <c r="I376" s="26">
        <f t="shared" si="11"/>
        <v>0</v>
      </c>
      <c r="J376" s="25"/>
      <c r="K376" s="25"/>
    </row>
    <row r="377" spans="1:11" x14ac:dyDescent="0.2">
      <c r="A377" s="24"/>
      <c r="B377" s="25"/>
      <c r="C377" s="25" t="str">
        <f t="shared" si="10"/>
        <v xml:space="preserve"> </v>
      </c>
      <c r="D377" s="26"/>
      <c r="E377" s="26"/>
      <c r="F377" s="26"/>
      <c r="G377" s="27"/>
      <c r="H377" s="25"/>
      <c r="I377" s="26">
        <f t="shared" si="11"/>
        <v>0</v>
      </c>
      <c r="J377" s="25"/>
      <c r="K377" s="25"/>
    </row>
    <row r="378" spans="1:11" x14ac:dyDescent="0.2">
      <c r="A378" s="24"/>
      <c r="B378" s="25"/>
      <c r="C378" s="25" t="str">
        <f t="shared" si="10"/>
        <v xml:space="preserve"> </v>
      </c>
      <c r="D378" s="26"/>
      <c r="E378" s="26"/>
      <c r="F378" s="26"/>
      <c r="G378" s="27"/>
      <c r="H378" s="25"/>
      <c r="I378" s="26">
        <f t="shared" si="11"/>
        <v>0</v>
      </c>
      <c r="J378" s="25"/>
      <c r="K378" s="25"/>
    </row>
    <row r="379" spans="1:11" x14ac:dyDescent="0.2">
      <c r="A379" s="24"/>
      <c r="B379" s="25"/>
      <c r="C379" s="25" t="str">
        <f t="shared" si="10"/>
        <v xml:space="preserve"> </v>
      </c>
      <c r="D379" s="26"/>
      <c r="E379" s="26"/>
      <c r="F379" s="26"/>
      <c r="G379" s="27"/>
      <c r="H379" s="25"/>
      <c r="I379" s="26">
        <f t="shared" si="11"/>
        <v>0</v>
      </c>
      <c r="J379" s="25"/>
      <c r="K379" s="25"/>
    </row>
    <row r="380" spans="1:11" x14ac:dyDescent="0.2">
      <c r="A380" s="24"/>
      <c r="B380" s="25"/>
      <c r="C380" s="25" t="str">
        <f t="shared" si="10"/>
        <v xml:space="preserve"> </v>
      </c>
      <c r="D380" s="26"/>
      <c r="E380" s="26"/>
      <c r="F380" s="26"/>
      <c r="G380" s="27"/>
      <c r="H380" s="25"/>
      <c r="I380" s="26">
        <f t="shared" si="11"/>
        <v>0</v>
      </c>
      <c r="J380" s="25"/>
      <c r="K380" s="25"/>
    </row>
    <row r="381" spans="1:11" x14ac:dyDescent="0.2">
      <c r="A381" s="24"/>
      <c r="B381" s="25"/>
      <c r="C381" s="25" t="str">
        <f t="shared" si="10"/>
        <v xml:space="preserve"> </v>
      </c>
      <c r="D381" s="26"/>
      <c r="E381" s="26"/>
      <c r="F381" s="26"/>
      <c r="G381" s="27"/>
      <c r="H381" s="25"/>
      <c r="I381" s="26">
        <f t="shared" si="11"/>
        <v>0</v>
      </c>
      <c r="J381" s="25"/>
      <c r="K381" s="25"/>
    </row>
    <row r="382" spans="1:11" x14ac:dyDescent="0.2">
      <c r="A382" s="24"/>
      <c r="B382" s="25"/>
      <c r="C382" s="25" t="str">
        <f t="shared" si="10"/>
        <v xml:space="preserve"> </v>
      </c>
      <c r="D382" s="26"/>
      <c r="E382" s="26"/>
      <c r="F382" s="26"/>
      <c r="G382" s="27"/>
      <c r="H382" s="25"/>
      <c r="I382" s="26">
        <f t="shared" si="11"/>
        <v>0</v>
      </c>
      <c r="J382" s="25"/>
      <c r="K382" s="25"/>
    </row>
    <row r="383" spans="1:11" x14ac:dyDescent="0.2">
      <c r="A383" s="24"/>
      <c r="B383" s="25"/>
      <c r="C383" s="25" t="str">
        <f t="shared" si="10"/>
        <v xml:space="preserve"> </v>
      </c>
      <c r="D383" s="26"/>
      <c r="E383" s="26"/>
      <c r="F383" s="26"/>
      <c r="G383" s="27"/>
      <c r="H383" s="25"/>
      <c r="I383" s="26">
        <f t="shared" si="11"/>
        <v>0</v>
      </c>
      <c r="J383" s="25"/>
      <c r="K383" s="25"/>
    </row>
    <row r="384" spans="1:11" x14ac:dyDescent="0.2">
      <c r="A384" s="24"/>
      <c r="B384" s="25"/>
      <c r="C384" s="25" t="str">
        <f t="shared" si="10"/>
        <v xml:space="preserve"> </v>
      </c>
      <c r="D384" s="26"/>
      <c r="E384" s="26"/>
      <c r="F384" s="26"/>
      <c r="G384" s="27"/>
      <c r="H384" s="25"/>
      <c r="I384" s="26">
        <f t="shared" si="11"/>
        <v>0</v>
      </c>
      <c r="J384" s="25"/>
      <c r="K384" s="25"/>
    </row>
    <row r="385" spans="1:11" x14ac:dyDescent="0.2">
      <c r="A385" s="24"/>
      <c r="B385" s="25"/>
      <c r="C385" s="25" t="str">
        <f t="shared" si="10"/>
        <v xml:space="preserve"> </v>
      </c>
      <c r="D385" s="26"/>
      <c r="E385" s="26"/>
      <c r="F385" s="26"/>
      <c r="G385" s="27"/>
      <c r="H385" s="25"/>
      <c r="I385" s="26">
        <f t="shared" si="11"/>
        <v>0</v>
      </c>
      <c r="J385" s="25"/>
      <c r="K385" s="25"/>
    </row>
    <row r="386" spans="1:11" x14ac:dyDescent="0.2">
      <c r="A386" s="24"/>
      <c r="B386" s="25"/>
      <c r="C386" s="25" t="str">
        <f t="shared" si="10"/>
        <v xml:space="preserve"> </v>
      </c>
      <c r="D386" s="26"/>
      <c r="E386" s="26"/>
      <c r="F386" s="26"/>
      <c r="G386" s="27"/>
      <c r="H386" s="25"/>
      <c r="I386" s="26">
        <f t="shared" si="11"/>
        <v>0</v>
      </c>
      <c r="J386" s="25"/>
      <c r="K386" s="25"/>
    </row>
    <row r="387" spans="1:11" x14ac:dyDescent="0.2">
      <c r="A387" s="24"/>
      <c r="B387" s="25"/>
      <c r="C387" s="25" t="str">
        <f t="shared" si="10"/>
        <v xml:space="preserve"> </v>
      </c>
      <c r="D387" s="26"/>
      <c r="E387" s="26"/>
      <c r="F387" s="26"/>
      <c r="G387" s="27"/>
      <c r="H387" s="25"/>
      <c r="I387" s="26">
        <f t="shared" si="11"/>
        <v>0</v>
      </c>
      <c r="J387" s="25"/>
      <c r="K387" s="25"/>
    </row>
    <row r="388" spans="1:11" x14ac:dyDescent="0.2">
      <c r="A388" s="24"/>
      <c r="B388" s="25"/>
      <c r="C388" s="25" t="str">
        <f t="shared" si="10"/>
        <v xml:space="preserve"> </v>
      </c>
      <c r="D388" s="26"/>
      <c r="E388" s="26"/>
      <c r="F388" s="26"/>
      <c r="G388" s="27"/>
      <c r="H388" s="25"/>
      <c r="I388" s="26">
        <f t="shared" si="11"/>
        <v>0</v>
      </c>
      <c r="J388" s="25"/>
      <c r="K388" s="25"/>
    </row>
    <row r="389" spans="1:11" x14ac:dyDescent="0.2">
      <c r="A389" s="24"/>
      <c r="B389" s="25"/>
      <c r="C389" s="25" t="str">
        <f t="shared" si="10"/>
        <v xml:space="preserve"> </v>
      </c>
      <c r="D389" s="26"/>
      <c r="E389" s="26"/>
      <c r="F389" s="26"/>
      <c r="G389" s="27"/>
      <c r="H389" s="25"/>
      <c r="I389" s="26">
        <f t="shared" si="11"/>
        <v>0</v>
      </c>
      <c r="J389" s="25"/>
      <c r="K389" s="25"/>
    </row>
    <row r="390" spans="1:11" x14ac:dyDescent="0.2">
      <c r="A390" s="24"/>
      <c r="B390" s="25"/>
      <c r="C390" s="25" t="str">
        <f t="shared" si="10"/>
        <v xml:space="preserve"> </v>
      </c>
      <c r="D390" s="26"/>
      <c r="E390" s="26"/>
      <c r="F390" s="26"/>
      <c r="G390" s="27"/>
      <c r="H390" s="25"/>
      <c r="I390" s="26">
        <f t="shared" si="11"/>
        <v>0</v>
      </c>
      <c r="J390" s="25"/>
      <c r="K390" s="25"/>
    </row>
    <row r="391" spans="1:11" x14ac:dyDescent="0.2">
      <c r="A391" s="24"/>
      <c r="B391" s="25"/>
      <c r="C391" s="25" t="str">
        <f t="shared" si="10"/>
        <v xml:space="preserve"> </v>
      </c>
      <c r="D391" s="26"/>
      <c r="E391" s="26"/>
      <c r="F391" s="26"/>
      <c r="G391" s="27"/>
      <c r="H391" s="25"/>
      <c r="I391" s="26">
        <f t="shared" si="11"/>
        <v>0</v>
      </c>
      <c r="J391" s="25"/>
      <c r="K391" s="25"/>
    </row>
    <row r="392" spans="1:11" x14ac:dyDescent="0.2">
      <c r="A392" s="24"/>
      <c r="B392" s="25"/>
      <c r="C392" s="25" t="str">
        <f t="shared" si="10"/>
        <v xml:space="preserve"> </v>
      </c>
      <c r="D392" s="26"/>
      <c r="E392" s="26"/>
      <c r="F392" s="26"/>
      <c r="G392" s="27"/>
      <c r="H392" s="25"/>
      <c r="I392" s="26">
        <f t="shared" si="11"/>
        <v>0</v>
      </c>
      <c r="J392" s="25"/>
      <c r="K392" s="25"/>
    </row>
    <row r="393" spans="1:11" x14ac:dyDescent="0.2">
      <c r="A393" s="24"/>
      <c r="B393" s="25"/>
      <c r="C393" s="25" t="str">
        <f t="shared" si="10"/>
        <v xml:space="preserve"> </v>
      </c>
      <c r="D393" s="26"/>
      <c r="E393" s="26"/>
      <c r="F393" s="26"/>
      <c r="G393" s="27"/>
      <c r="H393" s="25"/>
      <c r="I393" s="26">
        <f t="shared" si="11"/>
        <v>0</v>
      </c>
      <c r="J393" s="25"/>
      <c r="K393" s="25"/>
    </row>
    <row r="394" spans="1:11" x14ac:dyDescent="0.2">
      <c r="A394" s="24"/>
      <c r="B394" s="25"/>
      <c r="C394" s="25" t="str">
        <f t="shared" si="10"/>
        <v xml:space="preserve"> </v>
      </c>
      <c r="D394" s="26"/>
      <c r="E394" s="26"/>
      <c r="F394" s="26"/>
      <c r="G394" s="27"/>
      <c r="H394" s="25"/>
      <c r="I394" s="26">
        <f t="shared" si="11"/>
        <v>0</v>
      </c>
      <c r="J394" s="25"/>
      <c r="K394" s="25"/>
    </row>
    <row r="395" spans="1:11" x14ac:dyDescent="0.2">
      <c r="A395" s="24"/>
      <c r="B395" s="25"/>
      <c r="C395" s="25" t="str">
        <f t="shared" si="10"/>
        <v xml:space="preserve"> </v>
      </c>
      <c r="D395" s="26"/>
      <c r="E395" s="26"/>
      <c r="F395" s="26"/>
      <c r="G395" s="27"/>
      <c r="H395" s="25"/>
      <c r="I395" s="26">
        <f t="shared" si="11"/>
        <v>0</v>
      </c>
      <c r="J395" s="25"/>
      <c r="K395" s="25"/>
    </row>
    <row r="396" spans="1:11" x14ac:dyDescent="0.2">
      <c r="A396" s="24"/>
      <c r="B396" s="25"/>
      <c r="C396" s="25" t="str">
        <f t="shared" si="10"/>
        <v xml:space="preserve"> </v>
      </c>
      <c r="D396" s="26"/>
      <c r="E396" s="26"/>
      <c r="F396" s="26"/>
      <c r="G396" s="27"/>
      <c r="H396" s="25"/>
      <c r="I396" s="26">
        <f t="shared" si="11"/>
        <v>0</v>
      </c>
      <c r="J396" s="25"/>
      <c r="K396" s="25"/>
    </row>
    <row r="397" spans="1:11" x14ac:dyDescent="0.2">
      <c r="A397" s="24"/>
      <c r="B397" s="25"/>
      <c r="C397" s="25" t="str">
        <f t="shared" si="10"/>
        <v xml:space="preserve"> </v>
      </c>
      <c r="D397" s="26"/>
      <c r="E397" s="26"/>
      <c r="F397" s="26"/>
      <c r="G397" s="27"/>
      <c r="H397" s="25"/>
      <c r="I397" s="26">
        <f t="shared" si="11"/>
        <v>0</v>
      </c>
      <c r="J397" s="25"/>
      <c r="K397" s="25"/>
    </row>
    <row r="398" spans="1:11" x14ac:dyDescent="0.2">
      <c r="A398" s="24"/>
      <c r="B398" s="25"/>
      <c r="C398" s="25" t="str">
        <f t="shared" si="10"/>
        <v xml:space="preserve"> </v>
      </c>
      <c r="D398" s="26"/>
      <c r="E398" s="26"/>
      <c r="F398" s="26"/>
      <c r="G398" s="27"/>
      <c r="H398" s="25"/>
      <c r="I398" s="26">
        <f t="shared" si="11"/>
        <v>0</v>
      </c>
      <c r="J398" s="25"/>
      <c r="K398" s="25"/>
    </row>
    <row r="399" spans="1:11" x14ac:dyDescent="0.2">
      <c r="A399" s="24"/>
      <c r="B399" s="25"/>
      <c r="C399" s="25" t="str">
        <f t="shared" si="10"/>
        <v xml:space="preserve"> </v>
      </c>
      <c r="D399" s="26"/>
      <c r="E399" s="26"/>
      <c r="F399" s="26"/>
      <c r="G399" s="27"/>
      <c r="H399" s="25"/>
      <c r="I399" s="26">
        <f t="shared" si="11"/>
        <v>0</v>
      </c>
      <c r="J399" s="25"/>
      <c r="K399" s="25"/>
    </row>
    <row r="400" spans="1:11" x14ac:dyDescent="0.2">
      <c r="A400" s="24"/>
      <c r="B400" s="25"/>
      <c r="C400" s="25" t="str">
        <f t="shared" ref="C400:C463" si="12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3">H400-D400</f>
        <v>0</v>
      </c>
      <c r="J400" s="25"/>
      <c r="K400" s="25"/>
    </row>
    <row r="401" spans="1:11" x14ac:dyDescent="0.2">
      <c r="A401" s="24"/>
      <c r="B401" s="25"/>
      <c r="C401" s="25" t="str">
        <f t="shared" si="12"/>
        <v xml:space="preserve"> </v>
      </c>
      <c r="D401" s="26"/>
      <c r="E401" s="26"/>
      <c r="F401" s="26"/>
      <c r="G401" s="27"/>
      <c r="H401" s="25"/>
      <c r="I401" s="26">
        <f t="shared" si="13"/>
        <v>0</v>
      </c>
      <c r="J401" s="25"/>
      <c r="K401" s="25"/>
    </row>
    <row r="402" spans="1:11" x14ac:dyDescent="0.2">
      <c r="A402" s="24"/>
      <c r="B402" s="25"/>
      <c r="C402" s="25" t="str">
        <f t="shared" si="12"/>
        <v xml:space="preserve"> </v>
      </c>
      <c r="D402" s="26"/>
      <c r="E402" s="26"/>
      <c r="F402" s="26"/>
      <c r="G402" s="27"/>
      <c r="H402" s="25"/>
      <c r="I402" s="26">
        <f t="shared" si="13"/>
        <v>0</v>
      </c>
      <c r="J402" s="25"/>
      <c r="K402" s="25"/>
    </row>
    <row r="403" spans="1:11" x14ac:dyDescent="0.2">
      <c r="A403" s="24"/>
      <c r="B403" s="25"/>
      <c r="C403" s="25" t="str">
        <f t="shared" si="12"/>
        <v xml:space="preserve"> </v>
      </c>
      <c r="D403" s="26"/>
      <c r="E403" s="26"/>
      <c r="F403" s="26"/>
      <c r="G403" s="27"/>
      <c r="H403" s="25"/>
      <c r="I403" s="26">
        <f t="shared" si="13"/>
        <v>0</v>
      </c>
      <c r="J403" s="25"/>
      <c r="K403" s="25"/>
    </row>
    <row r="404" spans="1:11" x14ac:dyDescent="0.2">
      <c r="A404" s="24"/>
      <c r="B404" s="25"/>
      <c r="C404" s="25" t="str">
        <f t="shared" si="12"/>
        <v xml:space="preserve"> </v>
      </c>
      <c r="D404" s="26"/>
      <c r="E404" s="26"/>
      <c r="F404" s="26"/>
      <c r="G404" s="27"/>
      <c r="H404" s="25"/>
      <c r="I404" s="26">
        <f t="shared" si="13"/>
        <v>0</v>
      </c>
      <c r="J404" s="25"/>
      <c r="K404" s="25"/>
    </row>
    <row r="405" spans="1:11" x14ac:dyDescent="0.2">
      <c r="A405" s="24"/>
      <c r="B405" s="25"/>
      <c r="C405" s="25" t="str">
        <f t="shared" si="12"/>
        <v xml:space="preserve"> </v>
      </c>
      <c r="D405" s="26"/>
      <c r="E405" s="26"/>
      <c r="F405" s="26"/>
      <c r="G405" s="27"/>
      <c r="H405" s="25"/>
      <c r="I405" s="26">
        <f t="shared" si="13"/>
        <v>0</v>
      </c>
      <c r="J405" s="25"/>
      <c r="K405" s="25"/>
    </row>
    <row r="406" spans="1:11" x14ac:dyDescent="0.2">
      <c r="A406" s="24"/>
      <c r="B406" s="25"/>
      <c r="C406" s="25" t="str">
        <f t="shared" si="12"/>
        <v xml:space="preserve"> </v>
      </c>
      <c r="D406" s="26"/>
      <c r="E406" s="26"/>
      <c r="F406" s="26"/>
      <c r="G406" s="27"/>
      <c r="H406" s="25"/>
      <c r="I406" s="26">
        <f t="shared" si="13"/>
        <v>0</v>
      </c>
      <c r="J406" s="25"/>
      <c r="K406" s="25"/>
    </row>
    <row r="407" spans="1:11" x14ac:dyDescent="0.2">
      <c r="A407" s="24"/>
      <c r="B407" s="25"/>
      <c r="C407" s="25" t="str">
        <f t="shared" si="12"/>
        <v xml:space="preserve"> </v>
      </c>
      <c r="D407" s="26"/>
      <c r="E407" s="26"/>
      <c r="F407" s="26"/>
      <c r="G407" s="27"/>
      <c r="H407" s="25"/>
      <c r="I407" s="26">
        <f t="shared" si="13"/>
        <v>0</v>
      </c>
      <c r="J407" s="25"/>
      <c r="K407" s="25"/>
    </row>
    <row r="408" spans="1:11" x14ac:dyDescent="0.2">
      <c r="A408" s="24"/>
      <c r="B408" s="25"/>
      <c r="C408" s="25" t="str">
        <f t="shared" si="12"/>
        <v xml:space="preserve"> </v>
      </c>
      <c r="D408" s="26"/>
      <c r="E408" s="26"/>
      <c r="F408" s="26"/>
      <c r="G408" s="27"/>
      <c r="H408" s="25"/>
      <c r="I408" s="26">
        <f t="shared" si="13"/>
        <v>0</v>
      </c>
      <c r="J408" s="25"/>
      <c r="K408" s="25"/>
    </row>
    <row r="409" spans="1:11" x14ac:dyDescent="0.2">
      <c r="A409" s="24"/>
      <c r="B409" s="25"/>
      <c r="C409" s="25" t="str">
        <f t="shared" si="12"/>
        <v xml:space="preserve"> </v>
      </c>
      <c r="D409" s="26"/>
      <c r="E409" s="26"/>
      <c r="F409" s="26"/>
      <c r="G409" s="27"/>
      <c r="H409" s="25"/>
      <c r="I409" s="26">
        <f t="shared" si="13"/>
        <v>0</v>
      </c>
      <c r="J409" s="25"/>
      <c r="K409" s="25"/>
    </row>
    <row r="410" spans="1:11" x14ac:dyDescent="0.2">
      <c r="A410" s="24"/>
      <c r="B410" s="25"/>
      <c r="C410" s="25" t="str">
        <f t="shared" si="12"/>
        <v xml:space="preserve"> </v>
      </c>
      <c r="D410" s="26"/>
      <c r="E410" s="26"/>
      <c r="F410" s="26"/>
      <c r="G410" s="27"/>
      <c r="H410" s="25"/>
      <c r="I410" s="26">
        <f t="shared" si="13"/>
        <v>0</v>
      </c>
      <c r="J410" s="25"/>
      <c r="K410" s="25"/>
    </row>
    <row r="411" spans="1:11" x14ac:dyDescent="0.2">
      <c r="A411" s="24"/>
      <c r="B411" s="25"/>
      <c r="C411" s="25" t="str">
        <f t="shared" si="12"/>
        <v xml:space="preserve"> </v>
      </c>
      <c r="D411" s="26"/>
      <c r="E411" s="26"/>
      <c r="F411" s="26"/>
      <c r="G411" s="27"/>
      <c r="H411" s="25"/>
      <c r="I411" s="26">
        <f t="shared" si="13"/>
        <v>0</v>
      </c>
      <c r="J411" s="25"/>
      <c r="K411" s="25"/>
    </row>
    <row r="412" spans="1:11" x14ac:dyDescent="0.2">
      <c r="A412" s="24"/>
      <c r="B412" s="25"/>
      <c r="C412" s="25" t="str">
        <f t="shared" si="12"/>
        <v xml:space="preserve"> </v>
      </c>
      <c r="D412" s="26"/>
      <c r="E412" s="26"/>
      <c r="F412" s="26"/>
      <c r="G412" s="27"/>
      <c r="H412" s="25"/>
      <c r="I412" s="26">
        <f t="shared" si="13"/>
        <v>0</v>
      </c>
      <c r="J412" s="25"/>
      <c r="K412" s="25"/>
    </row>
    <row r="413" spans="1:11" x14ac:dyDescent="0.2">
      <c r="A413" s="24"/>
      <c r="B413" s="25"/>
      <c r="C413" s="25" t="str">
        <f t="shared" si="12"/>
        <v xml:space="preserve"> </v>
      </c>
      <c r="D413" s="26"/>
      <c r="E413" s="26"/>
      <c r="F413" s="26"/>
      <c r="G413" s="27"/>
      <c r="H413" s="25"/>
      <c r="I413" s="26">
        <f t="shared" si="13"/>
        <v>0</v>
      </c>
      <c r="J413" s="25"/>
      <c r="K413" s="25"/>
    </row>
    <row r="414" spans="1:11" x14ac:dyDescent="0.2">
      <c r="A414" s="24"/>
      <c r="B414" s="25"/>
      <c r="C414" s="25" t="str">
        <f t="shared" si="12"/>
        <v xml:space="preserve"> </v>
      </c>
      <c r="D414" s="26"/>
      <c r="E414" s="26"/>
      <c r="F414" s="26"/>
      <c r="G414" s="27"/>
      <c r="H414" s="25"/>
      <c r="I414" s="26">
        <f t="shared" si="13"/>
        <v>0</v>
      </c>
      <c r="J414" s="25"/>
      <c r="K414" s="25"/>
    </row>
    <row r="415" spans="1:11" x14ac:dyDescent="0.2">
      <c r="A415" s="24"/>
      <c r="B415" s="25"/>
      <c r="C415" s="25" t="str">
        <f t="shared" si="12"/>
        <v xml:space="preserve"> </v>
      </c>
      <c r="D415" s="26"/>
      <c r="E415" s="26"/>
      <c r="F415" s="26"/>
      <c r="G415" s="27"/>
      <c r="H415" s="25"/>
      <c r="I415" s="26">
        <f t="shared" si="13"/>
        <v>0</v>
      </c>
      <c r="J415" s="25"/>
      <c r="K415" s="25"/>
    </row>
    <row r="416" spans="1:11" x14ac:dyDescent="0.2">
      <c r="A416" s="24"/>
      <c r="B416" s="25"/>
      <c r="C416" s="25" t="str">
        <f t="shared" si="12"/>
        <v xml:space="preserve"> </v>
      </c>
      <c r="D416" s="26"/>
      <c r="E416" s="26"/>
      <c r="F416" s="26"/>
      <c r="G416" s="27"/>
      <c r="H416" s="25"/>
      <c r="I416" s="26">
        <f t="shared" si="13"/>
        <v>0</v>
      </c>
      <c r="J416" s="25"/>
      <c r="K416" s="25"/>
    </row>
    <row r="417" spans="1:11" x14ac:dyDescent="0.2">
      <c r="A417" s="24"/>
      <c r="B417" s="25"/>
      <c r="C417" s="25" t="str">
        <f t="shared" si="12"/>
        <v xml:space="preserve"> </v>
      </c>
      <c r="D417" s="26"/>
      <c r="E417" s="26"/>
      <c r="F417" s="26"/>
      <c r="G417" s="27"/>
      <c r="H417" s="25"/>
      <c r="I417" s="26">
        <f t="shared" si="13"/>
        <v>0</v>
      </c>
      <c r="J417" s="25"/>
      <c r="K417" s="25"/>
    </row>
    <row r="418" spans="1:11" x14ac:dyDescent="0.2">
      <c r="A418" s="24"/>
      <c r="B418" s="25"/>
      <c r="C418" s="25" t="str">
        <f t="shared" si="12"/>
        <v xml:space="preserve"> </v>
      </c>
      <c r="D418" s="26"/>
      <c r="E418" s="26"/>
      <c r="F418" s="26"/>
      <c r="G418" s="27"/>
      <c r="H418" s="25"/>
      <c r="I418" s="26">
        <f t="shared" si="13"/>
        <v>0</v>
      </c>
      <c r="J418" s="25"/>
      <c r="K418" s="25"/>
    </row>
    <row r="419" spans="1:11" x14ac:dyDescent="0.2">
      <c r="A419" s="24"/>
      <c r="B419" s="25"/>
      <c r="C419" s="25" t="str">
        <f t="shared" si="12"/>
        <v xml:space="preserve"> </v>
      </c>
      <c r="D419" s="26"/>
      <c r="E419" s="26"/>
      <c r="F419" s="26"/>
      <c r="G419" s="27"/>
      <c r="H419" s="25"/>
      <c r="I419" s="26">
        <f t="shared" si="13"/>
        <v>0</v>
      </c>
      <c r="J419" s="25"/>
      <c r="K419" s="25"/>
    </row>
    <row r="420" spans="1:11" x14ac:dyDescent="0.2">
      <c r="A420" s="24"/>
      <c r="B420" s="25"/>
      <c r="C420" s="25" t="str">
        <f t="shared" si="12"/>
        <v xml:space="preserve"> </v>
      </c>
      <c r="D420" s="26"/>
      <c r="E420" s="26"/>
      <c r="F420" s="26"/>
      <c r="G420" s="27"/>
      <c r="H420" s="25"/>
      <c r="I420" s="26">
        <f t="shared" si="13"/>
        <v>0</v>
      </c>
      <c r="J420" s="25"/>
      <c r="K420" s="25"/>
    </row>
    <row r="421" spans="1:11" x14ac:dyDescent="0.2">
      <c r="A421" s="24"/>
      <c r="B421" s="25"/>
      <c r="C421" s="25" t="str">
        <f t="shared" si="12"/>
        <v xml:space="preserve"> </v>
      </c>
      <c r="D421" s="26"/>
      <c r="E421" s="26"/>
      <c r="F421" s="26"/>
      <c r="G421" s="27"/>
      <c r="H421" s="25"/>
      <c r="I421" s="26">
        <f t="shared" si="13"/>
        <v>0</v>
      </c>
      <c r="J421" s="25"/>
      <c r="K421" s="25"/>
    </row>
    <row r="422" spans="1:11" x14ac:dyDescent="0.2">
      <c r="A422" s="24"/>
      <c r="B422" s="25"/>
      <c r="C422" s="25" t="str">
        <f t="shared" si="12"/>
        <v xml:space="preserve"> </v>
      </c>
      <c r="D422" s="26"/>
      <c r="E422" s="26"/>
      <c r="F422" s="26"/>
      <c r="G422" s="27"/>
      <c r="H422" s="25"/>
      <c r="I422" s="26">
        <f t="shared" si="13"/>
        <v>0</v>
      </c>
      <c r="J422" s="25"/>
      <c r="K422" s="25"/>
    </row>
    <row r="423" spans="1:11" x14ac:dyDescent="0.2">
      <c r="A423" s="24"/>
      <c r="B423" s="25"/>
      <c r="C423" s="25" t="str">
        <f t="shared" si="12"/>
        <v xml:space="preserve"> </v>
      </c>
      <c r="D423" s="26"/>
      <c r="E423" s="26"/>
      <c r="F423" s="26"/>
      <c r="G423" s="27"/>
      <c r="H423" s="25"/>
      <c r="I423" s="26">
        <f t="shared" si="13"/>
        <v>0</v>
      </c>
      <c r="J423" s="25"/>
      <c r="K423" s="25"/>
    </row>
    <row r="424" spans="1:11" x14ac:dyDescent="0.2">
      <c r="A424" s="24"/>
      <c r="B424" s="25"/>
      <c r="C424" s="25" t="str">
        <f t="shared" si="12"/>
        <v xml:space="preserve"> </v>
      </c>
      <c r="D424" s="26"/>
      <c r="E424" s="26"/>
      <c r="F424" s="26"/>
      <c r="G424" s="27"/>
      <c r="H424" s="25"/>
      <c r="I424" s="26">
        <f t="shared" si="13"/>
        <v>0</v>
      </c>
      <c r="J424" s="25"/>
      <c r="K424" s="25"/>
    </row>
    <row r="425" spans="1:11" x14ac:dyDescent="0.2">
      <c r="A425" s="24"/>
      <c r="B425" s="25"/>
      <c r="C425" s="25" t="str">
        <f t="shared" si="12"/>
        <v xml:space="preserve"> </v>
      </c>
      <c r="D425" s="26"/>
      <c r="E425" s="26"/>
      <c r="F425" s="26"/>
      <c r="G425" s="27"/>
      <c r="H425" s="25"/>
      <c r="I425" s="26">
        <f t="shared" si="13"/>
        <v>0</v>
      </c>
      <c r="J425" s="25"/>
      <c r="K425" s="25"/>
    </row>
    <row r="426" spans="1:11" x14ac:dyDescent="0.2">
      <c r="A426" s="24"/>
      <c r="B426" s="25"/>
      <c r="C426" s="25" t="str">
        <f t="shared" si="12"/>
        <v xml:space="preserve"> </v>
      </c>
      <c r="D426" s="26"/>
      <c r="E426" s="26"/>
      <c r="F426" s="26"/>
      <c r="G426" s="27"/>
      <c r="H426" s="25"/>
      <c r="I426" s="26">
        <f t="shared" si="13"/>
        <v>0</v>
      </c>
      <c r="J426" s="25"/>
      <c r="K426" s="25"/>
    </row>
    <row r="427" spans="1:11" x14ac:dyDescent="0.2">
      <c r="A427" s="24"/>
      <c r="B427" s="25"/>
      <c r="C427" s="25" t="str">
        <f t="shared" si="12"/>
        <v xml:space="preserve"> </v>
      </c>
      <c r="D427" s="26"/>
      <c r="E427" s="26"/>
      <c r="F427" s="26"/>
      <c r="G427" s="27"/>
      <c r="H427" s="25"/>
      <c r="I427" s="26">
        <f t="shared" si="13"/>
        <v>0</v>
      </c>
      <c r="J427" s="25"/>
      <c r="K427" s="25"/>
    </row>
    <row r="428" spans="1:11" x14ac:dyDescent="0.2">
      <c r="A428" s="24"/>
      <c r="B428" s="25"/>
      <c r="C428" s="25" t="str">
        <f t="shared" si="12"/>
        <v xml:space="preserve"> </v>
      </c>
      <c r="D428" s="26"/>
      <c r="E428" s="26"/>
      <c r="F428" s="26"/>
      <c r="G428" s="27"/>
      <c r="H428" s="25"/>
      <c r="I428" s="26">
        <f t="shared" si="13"/>
        <v>0</v>
      </c>
      <c r="J428" s="25"/>
      <c r="K428" s="25"/>
    </row>
    <row r="429" spans="1:11" x14ac:dyDescent="0.2">
      <c r="A429" s="24"/>
      <c r="B429" s="25"/>
      <c r="C429" s="25" t="str">
        <f t="shared" si="12"/>
        <v xml:space="preserve"> </v>
      </c>
      <c r="D429" s="26"/>
      <c r="E429" s="26"/>
      <c r="F429" s="26"/>
      <c r="G429" s="27"/>
      <c r="H429" s="25"/>
      <c r="I429" s="26">
        <f t="shared" si="13"/>
        <v>0</v>
      </c>
      <c r="J429" s="25"/>
      <c r="K429" s="25"/>
    </row>
    <row r="430" spans="1:11" x14ac:dyDescent="0.2">
      <c r="A430" s="24"/>
      <c r="B430" s="25"/>
      <c r="C430" s="25" t="str">
        <f t="shared" si="12"/>
        <v xml:space="preserve"> </v>
      </c>
      <c r="D430" s="26"/>
      <c r="E430" s="26"/>
      <c r="F430" s="26"/>
      <c r="G430" s="27"/>
      <c r="H430" s="25"/>
      <c r="I430" s="26">
        <f t="shared" si="13"/>
        <v>0</v>
      </c>
      <c r="J430" s="25"/>
      <c r="K430" s="25"/>
    </row>
    <row r="431" spans="1:11" x14ac:dyDescent="0.2">
      <c r="A431" s="24"/>
      <c r="B431" s="25"/>
      <c r="C431" s="25" t="str">
        <f t="shared" si="12"/>
        <v xml:space="preserve"> </v>
      </c>
      <c r="D431" s="26"/>
      <c r="E431" s="26"/>
      <c r="F431" s="26"/>
      <c r="G431" s="27"/>
      <c r="H431" s="25"/>
      <c r="I431" s="26">
        <f t="shared" si="13"/>
        <v>0</v>
      </c>
      <c r="J431" s="25"/>
      <c r="K431" s="25"/>
    </row>
    <row r="432" spans="1:11" x14ac:dyDescent="0.2">
      <c r="A432" s="24"/>
      <c r="B432" s="25"/>
      <c r="C432" s="25" t="str">
        <f t="shared" si="12"/>
        <v xml:space="preserve"> </v>
      </c>
      <c r="D432" s="26"/>
      <c r="E432" s="26"/>
      <c r="F432" s="26"/>
      <c r="G432" s="27"/>
      <c r="H432" s="25"/>
      <c r="I432" s="26">
        <f t="shared" si="13"/>
        <v>0</v>
      </c>
      <c r="J432" s="25"/>
      <c r="K432" s="25"/>
    </row>
    <row r="433" spans="1:11" x14ac:dyDescent="0.2">
      <c r="A433" s="24"/>
      <c r="B433" s="25"/>
      <c r="C433" s="25" t="str">
        <f t="shared" si="12"/>
        <v xml:space="preserve"> </v>
      </c>
      <c r="D433" s="26"/>
      <c r="E433" s="26"/>
      <c r="F433" s="26"/>
      <c r="G433" s="27"/>
      <c r="H433" s="25"/>
      <c r="I433" s="26">
        <f t="shared" si="13"/>
        <v>0</v>
      </c>
      <c r="J433" s="25"/>
      <c r="K433" s="25"/>
    </row>
    <row r="434" spans="1:11" x14ac:dyDescent="0.2">
      <c r="A434" s="24"/>
      <c r="B434" s="25"/>
      <c r="C434" s="25" t="str">
        <f t="shared" si="12"/>
        <v xml:space="preserve"> </v>
      </c>
      <c r="D434" s="26"/>
      <c r="E434" s="26"/>
      <c r="F434" s="26"/>
      <c r="G434" s="27"/>
      <c r="H434" s="25"/>
      <c r="I434" s="26">
        <f t="shared" si="13"/>
        <v>0</v>
      </c>
      <c r="J434" s="25"/>
      <c r="K434" s="25"/>
    </row>
    <row r="435" spans="1:11" x14ac:dyDescent="0.2">
      <c r="A435" s="24"/>
      <c r="B435" s="25"/>
      <c r="C435" s="25" t="str">
        <f t="shared" si="12"/>
        <v xml:space="preserve"> </v>
      </c>
      <c r="D435" s="26"/>
      <c r="E435" s="26"/>
      <c r="F435" s="26"/>
      <c r="G435" s="27"/>
      <c r="H435" s="25"/>
      <c r="I435" s="26">
        <f t="shared" si="13"/>
        <v>0</v>
      </c>
      <c r="J435" s="25"/>
      <c r="K435" s="25"/>
    </row>
    <row r="436" spans="1:11" x14ac:dyDescent="0.2">
      <c r="A436" s="24"/>
      <c r="B436" s="25"/>
      <c r="C436" s="25" t="str">
        <f t="shared" si="12"/>
        <v xml:space="preserve"> </v>
      </c>
      <c r="D436" s="26"/>
      <c r="E436" s="26"/>
      <c r="F436" s="26"/>
      <c r="G436" s="27"/>
      <c r="H436" s="25"/>
      <c r="I436" s="26">
        <f t="shared" si="13"/>
        <v>0</v>
      </c>
      <c r="J436" s="25"/>
      <c r="K436" s="25"/>
    </row>
    <row r="437" spans="1:11" x14ac:dyDescent="0.2">
      <c r="A437" s="24"/>
      <c r="B437" s="25"/>
      <c r="C437" s="25" t="str">
        <f t="shared" si="12"/>
        <v xml:space="preserve"> </v>
      </c>
      <c r="D437" s="26"/>
      <c r="E437" s="26"/>
      <c r="F437" s="26"/>
      <c r="G437" s="27"/>
      <c r="H437" s="25"/>
      <c r="I437" s="26">
        <f t="shared" si="13"/>
        <v>0</v>
      </c>
      <c r="J437" s="25"/>
      <c r="K437" s="25"/>
    </row>
    <row r="438" spans="1:11" x14ac:dyDescent="0.2">
      <c r="A438" s="24"/>
      <c r="B438" s="25"/>
      <c r="C438" s="25" t="str">
        <f t="shared" si="12"/>
        <v xml:space="preserve"> </v>
      </c>
      <c r="D438" s="26"/>
      <c r="E438" s="26"/>
      <c r="F438" s="26"/>
      <c r="G438" s="27"/>
      <c r="H438" s="25"/>
      <c r="I438" s="26">
        <f t="shared" si="13"/>
        <v>0</v>
      </c>
      <c r="J438" s="25"/>
      <c r="K438" s="25"/>
    </row>
    <row r="439" spans="1:11" x14ac:dyDescent="0.2">
      <c r="A439" s="24"/>
      <c r="B439" s="25"/>
      <c r="C439" s="25" t="str">
        <f t="shared" si="12"/>
        <v xml:space="preserve"> </v>
      </c>
      <c r="D439" s="26"/>
      <c r="E439" s="26"/>
      <c r="F439" s="26"/>
      <c r="G439" s="27"/>
      <c r="H439" s="25"/>
      <c r="I439" s="26">
        <f t="shared" si="13"/>
        <v>0</v>
      </c>
      <c r="J439" s="25"/>
      <c r="K439" s="25"/>
    </row>
    <row r="440" spans="1:11" x14ac:dyDescent="0.2">
      <c r="A440" s="24"/>
      <c r="B440" s="25"/>
      <c r="C440" s="25" t="str">
        <f t="shared" si="12"/>
        <v xml:space="preserve"> </v>
      </c>
      <c r="D440" s="26"/>
      <c r="E440" s="26"/>
      <c r="F440" s="26"/>
      <c r="G440" s="27"/>
      <c r="H440" s="25"/>
      <c r="I440" s="26">
        <f t="shared" si="13"/>
        <v>0</v>
      </c>
      <c r="J440" s="25"/>
      <c r="K440" s="25"/>
    </row>
    <row r="441" spans="1:11" x14ac:dyDescent="0.2">
      <c r="A441" s="24"/>
      <c r="B441" s="25"/>
      <c r="C441" s="25" t="str">
        <f t="shared" si="12"/>
        <v xml:space="preserve"> </v>
      </c>
      <c r="D441" s="26"/>
      <c r="E441" s="26"/>
      <c r="F441" s="26"/>
      <c r="G441" s="27"/>
      <c r="H441" s="25"/>
      <c r="I441" s="26">
        <f t="shared" si="13"/>
        <v>0</v>
      </c>
      <c r="J441" s="25"/>
      <c r="K441" s="25"/>
    </row>
    <row r="442" spans="1:11" x14ac:dyDescent="0.2">
      <c r="A442" s="24"/>
      <c r="B442" s="25"/>
      <c r="C442" s="25" t="str">
        <f t="shared" si="12"/>
        <v xml:space="preserve"> </v>
      </c>
      <c r="D442" s="26"/>
      <c r="E442" s="26"/>
      <c r="F442" s="26"/>
      <c r="G442" s="27"/>
      <c r="H442" s="25"/>
      <c r="I442" s="26">
        <f t="shared" si="13"/>
        <v>0</v>
      </c>
      <c r="J442" s="25"/>
      <c r="K442" s="25"/>
    </row>
    <row r="443" spans="1:11" x14ac:dyDescent="0.2">
      <c r="A443" s="24"/>
      <c r="B443" s="25"/>
      <c r="C443" s="25" t="str">
        <f t="shared" si="12"/>
        <v xml:space="preserve"> </v>
      </c>
      <c r="D443" s="26"/>
      <c r="E443" s="26"/>
      <c r="F443" s="26"/>
      <c r="G443" s="27"/>
      <c r="H443" s="25"/>
      <c r="I443" s="26">
        <f t="shared" si="13"/>
        <v>0</v>
      </c>
      <c r="J443" s="25"/>
      <c r="K443" s="25"/>
    </row>
    <row r="444" spans="1:11" x14ac:dyDescent="0.2">
      <c r="A444" s="24"/>
      <c r="B444" s="25"/>
      <c r="C444" s="25" t="str">
        <f t="shared" si="12"/>
        <v xml:space="preserve"> </v>
      </c>
      <c r="D444" s="26"/>
      <c r="E444" s="26"/>
      <c r="F444" s="26"/>
      <c r="G444" s="27"/>
      <c r="H444" s="25"/>
      <c r="I444" s="26">
        <f t="shared" si="13"/>
        <v>0</v>
      </c>
      <c r="J444" s="25"/>
      <c r="K444" s="25"/>
    </row>
    <row r="445" spans="1:11" x14ac:dyDescent="0.2">
      <c r="A445" s="24"/>
      <c r="B445" s="25"/>
      <c r="C445" s="25" t="str">
        <f t="shared" si="12"/>
        <v xml:space="preserve"> </v>
      </c>
      <c r="D445" s="26"/>
      <c r="E445" s="26"/>
      <c r="F445" s="26"/>
      <c r="G445" s="27"/>
      <c r="H445" s="25"/>
      <c r="I445" s="26">
        <f t="shared" si="13"/>
        <v>0</v>
      </c>
      <c r="J445" s="25"/>
      <c r="K445" s="25"/>
    </row>
    <row r="446" spans="1:11" x14ac:dyDescent="0.2">
      <c r="A446" s="24"/>
      <c r="B446" s="25"/>
      <c r="C446" s="25" t="str">
        <f t="shared" si="12"/>
        <v xml:space="preserve"> </v>
      </c>
      <c r="D446" s="26"/>
      <c r="E446" s="26"/>
      <c r="F446" s="26"/>
      <c r="G446" s="27"/>
      <c r="H446" s="25"/>
      <c r="I446" s="26">
        <f t="shared" si="13"/>
        <v>0</v>
      </c>
      <c r="J446" s="25"/>
      <c r="K446" s="25"/>
    </row>
    <row r="447" spans="1:11" x14ac:dyDescent="0.2">
      <c r="A447" s="24"/>
      <c r="B447" s="25"/>
      <c r="C447" s="25" t="str">
        <f t="shared" si="12"/>
        <v xml:space="preserve"> </v>
      </c>
      <c r="D447" s="26"/>
      <c r="E447" s="26"/>
      <c r="F447" s="26"/>
      <c r="G447" s="27"/>
      <c r="H447" s="25"/>
      <c r="I447" s="26">
        <f t="shared" si="13"/>
        <v>0</v>
      </c>
      <c r="J447" s="25"/>
      <c r="K447" s="25"/>
    </row>
    <row r="448" spans="1:11" x14ac:dyDescent="0.2">
      <c r="A448" s="24"/>
      <c r="B448" s="25"/>
      <c r="C448" s="25" t="str">
        <f t="shared" si="12"/>
        <v xml:space="preserve"> </v>
      </c>
      <c r="D448" s="26"/>
      <c r="E448" s="26"/>
      <c r="F448" s="26"/>
      <c r="G448" s="27"/>
      <c r="H448" s="25"/>
      <c r="I448" s="26">
        <f t="shared" si="13"/>
        <v>0</v>
      </c>
      <c r="J448" s="25"/>
      <c r="K448" s="25"/>
    </row>
    <row r="449" spans="1:11" x14ac:dyDescent="0.2">
      <c r="A449" s="24"/>
      <c r="B449" s="25"/>
      <c r="C449" s="25" t="str">
        <f t="shared" si="12"/>
        <v xml:space="preserve"> </v>
      </c>
      <c r="D449" s="26"/>
      <c r="E449" s="26"/>
      <c r="F449" s="26"/>
      <c r="G449" s="27"/>
      <c r="H449" s="25"/>
      <c r="I449" s="26">
        <f t="shared" si="13"/>
        <v>0</v>
      </c>
      <c r="J449" s="25"/>
      <c r="K449" s="25"/>
    </row>
    <row r="450" spans="1:11" x14ac:dyDescent="0.2">
      <c r="A450" s="24"/>
      <c r="B450" s="25"/>
      <c r="C450" s="25" t="str">
        <f t="shared" si="12"/>
        <v xml:space="preserve"> </v>
      </c>
      <c r="D450" s="26"/>
      <c r="E450" s="26"/>
      <c r="F450" s="26"/>
      <c r="G450" s="27"/>
      <c r="H450" s="25"/>
      <c r="I450" s="26">
        <f t="shared" si="13"/>
        <v>0</v>
      </c>
      <c r="J450" s="25"/>
      <c r="K450" s="25"/>
    </row>
    <row r="451" spans="1:11" x14ac:dyDescent="0.2">
      <c r="A451" s="24"/>
      <c r="B451" s="25"/>
      <c r="C451" s="25" t="str">
        <f t="shared" si="12"/>
        <v xml:space="preserve"> </v>
      </c>
      <c r="D451" s="26"/>
      <c r="E451" s="26"/>
      <c r="F451" s="26"/>
      <c r="G451" s="27"/>
      <c r="H451" s="25"/>
      <c r="I451" s="26">
        <f t="shared" si="13"/>
        <v>0</v>
      </c>
      <c r="J451" s="25"/>
      <c r="K451" s="25"/>
    </row>
    <row r="452" spans="1:11" x14ac:dyDescent="0.2">
      <c r="A452" s="24"/>
      <c r="B452" s="25"/>
      <c r="C452" s="25" t="str">
        <f t="shared" si="12"/>
        <v xml:space="preserve"> </v>
      </c>
      <c r="D452" s="26"/>
      <c r="E452" s="26"/>
      <c r="F452" s="26"/>
      <c r="G452" s="27"/>
      <c r="H452" s="25"/>
      <c r="I452" s="26">
        <f t="shared" si="13"/>
        <v>0</v>
      </c>
      <c r="J452" s="25"/>
      <c r="K452" s="25"/>
    </row>
    <row r="453" spans="1:11" x14ac:dyDescent="0.2">
      <c r="A453" s="24"/>
      <c r="B453" s="25"/>
      <c r="C453" s="25" t="str">
        <f t="shared" si="12"/>
        <v xml:space="preserve"> </v>
      </c>
      <c r="D453" s="26"/>
      <c r="E453" s="26"/>
      <c r="F453" s="26"/>
      <c r="G453" s="27"/>
      <c r="H453" s="25"/>
      <c r="I453" s="26">
        <f t="shared" si="13"/>
        <v>0</v>
      </c>
      <c r="J453" s="25"/>
      <c r="K453" s="25"/>
    </row>
    <row r="454" spans="1:11" x14ac:dyDescent="0.2">
      <c r="A454" s="24"/>
      <c r="B454" s="25"/>
      <c r="C454" s="25" t="str">
        <f t="shared" si="12"/>
        <v xml:space="preserve"> </v>
      </c>
      <c r="D454" s="26"/>
      <c r="E454" s="26"/>
      <c r="F454" s="26"/>
      <c r="G454" s="27"/>
      <c r="H454" s="25"/>
      <c r="I454" s="26">
        <f t="shared" si="13"/>
        <v>0</v>
      </c>
      <c r="J454" s="25"/>
      <c r="K454" s="25"/>
    </row>
    <row r="455" spans="1:11" x14ac:dyDescent="0.2">
      <c r="A455" s="24"/>
      <c r="B455" s="25"/>
      <c r="C455" s="25" t="str">
        <f t="shared" si="12"/>
        <v xml:space="preserve"> </v>
      </c>
      <c r="D455" s="26"/>
      <c r="E455" s="26"/>
      <c r="F455" s="26"/>
      <c r="G455" s="27"/>
      <c r="H455" s="25"/>
      <c r="I455" s="26">
        <f t="shared" si="13"/>
        <v>0</v>
      </c>
      <c r="J455" s="25"/>
      <c r="K455" s="25"/>
    </row>
    <row r="456" spans="1:11" x14ac:dyDescent="0.2">
      <c r="A456" s="24"/>
      <c r="B456" s="25"/>
      <c r="C456" s="25" t="str">
        <f t="shared" si="12"/>
        <v xml:space="preserve"> </v>
      </c>
      <c r="D456" s="26"/>
      <c r="E456" s="26"/>
      <c r="F456" s="26"/>
      <c r="G456" s="27"/>
      <c r="H456" s="25"/>
      <c r="I456" s="26">
        <f t="shared" si="13"/>
        <v>0</v>
      </c>
      <c r="J456" s="25"/>
      <c r="K456" s="25"/>
    </row>
    <row r="457" spans="1:11" x14ac:dyDescent="0.2">
      <c r="A457" s="24"/>
      <c r="B457" s="25"/>
      <c r="C457" s="25" t="str">
        <f t="shared" si="12"/>
        <v xml:space="preserve"> </v>
      </c>
      <c r="D457" s="26"/>
      <c r="E457" s="26"/>
      <c r="F457" s="26"/>
      <c r="G457" s="27"/>
      <c r="H457" s="25"/>
      <c r="I457" s="26">
        <f t="shared" si="13"/>
        <v>0</v>
      </c>
      <c r="J457" s="25"/>
      <c r="K457" s="25"/>
    </row>
    <row r="458" spans="1:11" x14ac:dyDescent="0.2">
      <c r="A458" s="24"/>
      <c r="B458" s="25"/>
      <c r="C458" s="25" t="str">
        <f t="shared" si="12"/>
        <v xml:space="preserve"> </v>
      </c>
      <c r="D458" s="26"/>
      <c r="E458" s="26"/>
      <c r="F458" s="26"/>
      <c r="G458" s="27"/>
      <c r="H458" s="25"/>
      <c r="I458" s="26">
        <f t="shared" si="13"/>
        <v>0</v>
      </c>
      <c r="J458" s="25"/>
      <c r="K458" s="25"/>
    </row>
    <row r="459" spans="1:11" x14ac:dyDescent="0.2">
      <c r="A459" s="24"/>
      <c r="B459" s="25"/>
      <c r="C459" s="25" t="str">
        <f t="shared" si="12"/>
        <v xml:space="preserve"> </v>
      </c>
      <c r="D459" s="26"/>
      <c r="E459" s="26"/>
      <c r="F459" s="26"/>
      <c r="G459" s="27"/>
      <c r="H459" s="25"/>
      <c r="I459" s="26">
        <f t="shared" si="13"/>
        <v>0</v>
      </c>
      <c r="J459" s="25"/>
      <c r="K459" s="25"/>
    </row>
    <row r="460" spans="1:11" x14ac:dyDescent="0.2">
      <c r="A460" s="24"/>
      <c r="B460" s="25"/>
      <c r="C460" s="25" t="str">
        <f t="shared" si="12"/>
        <v xml:space="preserve"> </v>
      </c>
      <c r="D460" s="26"/>
      <c r="E460" s="26"/>
      <c r="F460" s="26"/>
      <c r="G460" s="27"/>
      <c r="H460" s="25"/>
      <c r="I460" s="26">
        <f t="shared" si="13"/>
        <v>0</v>
      </c>
      <c r="J460" s="25"/>
      <c r="K460" s="25"/>
    </row>
    <row r="461" spans="1:11" x14ac:dyDescent="0.2">
      <c r="A461" s="24"/>
      <c r="B461" s="25"/>
      <c r="C461" s="25" t="str">
        <f t="shared" si="12"/>
        <v xml:space="preserve"> </v>
      </c>
      <c r="D461" s="26"/>
      <c r="E461" s="26"/>
      <c r="F461" s="26"/>
      <c r="G461" s="27"/>
      <c r="H461" s="25"/>
      <c r="I461" s="26">
        <f t="shared" si="13"/>
        <v>0</v>
      </c>
      <c r="J461" s="25"/>
      <c r="K461" s="25"/>
    </row>
    <row r="462" spans="1:11" x14ac:dyDescent="0.2">
      <c r="A462" s="24"/>
      <c r="B462" s="25"/>
      <c r="C462" s="25" t="str">
        <f t="shared" si="12"/>
        <v xml:space="preserve"> </v>
      </c>
      <c r="D462" s="26"/>
      <c r="E462" s="26"/>
      <c r="F462" s="26"/>
      <c r="G462" s="27"/>
      <c r="H462" s="25"/>
      <c r="I462" s="26">
        <f t="shared" si="13"/>
        <v>0</v>
      </c>
      <c r="J462" s="25"/>
      <c r="K462" s="25"/>
    </row>
    <row r="463" spans="1:11" x14ac:dyDescent="0.2">
      <c r="A463" s="24"/>
      <c r="B463" s="25"/>
      <c r="C463" s="25" t="str">
        <f t="shared" si="12"/>
        <v xml:space="preserve"> </v>
      </c>
      <c r="D463" s="26"/>
      <c r="E463" s="26"/>
      <c r="F463" s="26"/>
      <c r="G463" s="27"/>
      <c r="H463" s="25"/>
      <c r="I463" s="26">
        <f t="shared" si="13"/>
        <v>0</v>
      </c>
      <c r="J463" s="25"/>
      <c r="K463" s="25"/>
    </row>
    <row r="464" spans="1:11" x14ac:dyDescent="0.2">
      <c r="A464" s="24"/>
      <c r="B464" s="25"/>
      <c r="C464" s="25" t="str">
        <f t="shared" ref="C464:C499" si="14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15">H464-D464</f>
        <v>0</v>
      </c>
      <c r="J464" s="25"/>
      <c r="K464" s="25"/>
    </row>
    <row r="465" spans="1:11" x14ac:dyDescent="0.2">
      <c r="A465" s="24"/>
      <c r="B465" s="25"/>
      <c r="C465" s="25" t="str">
        <f t="shared" si="14"/>
        <v xml:space="preserve"> </v>
      </c>
      <c r="D465" s="26"/>
      <c r="E465" s="26"/>
      <c r="F465" s="26"/>
      <c r="G465" s="27"/>
      <c r="H465" s="25"/>
      <c r="I465" s="26">
        <f t="shared" si="15"/>
        <v>0</v>
      </c>
      <c r="J465" s="25"/>
      <c r="K465" s="25"/>
    </row>
    <row r="466" spans="1:11" x14ac:dyDescent="0.2">
      <c r="A466" s="24"/>
      <c r="B466" s="25"/>
      <c r="C466" s="25" t="str">
        <f t="shared" si="14"/>
        <v xml:space="preserve"> </v>
      </c>
      <c r="D466" s="26"/>
      <c r="E466" s="26"/>
      <c r="F466" s="26"/>
      <c r="G466" s="27"/>
      <c r="H466" s="25"/>
      <c r="I466" s="26">
        <f t="shared" si="15"/>
        <v>0</v>
      </c>
      <c r="J466" s="25"/>
      <c r="K466" s="25"/>
    </row>
    <row r="467" spans="1:11" x14ac:dyDescent="0.2">
      <c r="A467" s="24"/>
      <c r="B467" s="25"/>
      <c r="C467" s="25" t="str">
        <f t="shared" si="14"/>
        <v xml:space="preserve"> </v>
      </c>
      <c r="D467" s="26"/>
      <c r="E467" s="26"/>
      <c r="F467" s="26"/>
      <c r="G467" s="27"/>
      <c r="H467" s="25"/>
      <c r="I467" s="26">
        <f t="shared" si="15"/>
        <v>0</v>
      </c>
      <c r="J467" s="25"/>
      <c r="K467" s="25"/>
    </row>
    <row r="468" spans="1:11" x14ac:dyDescent="0.2">
      <c r="A468" s="24"/>
      <c r="B468" s="25"/>
      <c r="C468" s="25" t="str">
        <f t="shared" si="14"/>
        <v xml:space="preserve"> </v>
      </c>
      <c r="D468" s="26"/>
      <c r="E468" s="26"/>
      <c r="F468" s="26"/>
      <c r="G468" s="27"/>
      <c r="H468" s="25"/>
      <c r="I468" s="26">
        <f t="shared" si="15"/>
        <v>0</v>
      </c>
      <c r="J468" s="25"/>
      <c r="K468" s="25"/>
    </row>
    <row r="469" spans="1:11" x14ac:dyDescent="0.2">
      <c r="A469" s="24"/>
      <c r="B469" s="25"/>
      <c r="C469" s="25" t="str">
        <f t="shared" si="14"/>
        <v xml:space="preserve"> </v>
      </c>
      <c r="D469" s="26"/>
      <c r="E469" s="26"/>
      <c r="F469" s="26"/>
      <c r="G469" s="27"/>
      <c r="H469" s="25"/>
      <c r="I469" s="26">
        <f t="shared" si="15"/>
        <v>0</v>
      </c>
      <c r="J469" s="25"/>
      <c r="K469" s="25"/>
    </row>
    <row r="470" spans="1:11" x14ac:dyDescent="0.2">
      <c r="A470" s="24"/>
      <c r="B470" s="25"/>
      <c r="C470" s="25" t="str">
        <f t="shared" si="14"/>
        <v xml:space="preserve"> </v>
      </c>
      <c r="D470" s="26"/>
      <c r="E470" s="26"/>
      <c r="F470" s="26"/>
      <c r="G470" s="27"/>
      <c r="H470" s="25"/>
      <c r="I470" s="26">
        <f t="shared" si="15"/>
        <v>0</v>
      </c>
      <c r="J470" s="25"/>
      <c r="K470" s="25"/>
    </row>
    <row r="471" spans="1:11" x14ac:dyDescent="0.2">
      <c r="A471" s="24"/>
      <c r="B471" s="25"/>
      <c r="C471" s="25" t="str">
        <f t="shared" si="14"/>
        <v xml:space="preserve"> </v>
      </c>
      <c r="D471" s="26"/>
      <c r="E471" s="26"/>
      <c r="F471" s="26"/>
      <c r="G471" s="27"/>
      <c r="H471" s="25"/>
      <c r="I471" s="26">
        <f t="shared" si="15"/>
        <v>0</v>
      </c>
      <c r="J471" s="25"/>
      <c r="K471" s="25"/>
    </row>
    <row r="472" spans="1:11" x14ac:dyDescent="0.2">
      <c r="A472" s="24"/>
      <c r="B472" s="25"/>
      <c r="C472" s="25" t="str">
        <f t="shared" si="14"/>
        <v xml:space="preserve"> </v>
      </c>
      <c r="D472" s="26"/>
      <c r="E472" s="26"/>
      <c r="F472" s="26"/>
      <c r="G472" s="27"/>
      <c r="H472" s="25"/>
      <c r="I472" s="26">
        <f t="shared" si="15"/>
        <v>0</v>
      </c>
      <c r="J472" s="25"/>
      <c r="K472" s="25"/>
    </row>
    <row r="473" spans="1:11" x14ac:dyDescent="0.2">
      <c r="A473" s="24"/>
      <c r="B473" s="25"/>
      <c r="C473" s="25" t="str">
        <f t="shared" si="14"/>
        <v xml:space="preserve"> </v>
      </c>
      <c r="D473" s="26"/>
      <c r="E473" s="26"/>
      <c r="F473" s="26"/>
      <c r="G473" s="27"/>
      <c r="H473" s="25"/>
      <c r="I473" s="26">
        <f t="shared" si="15"/>
        <v>0</v>
      </c>
      <c r="J473" s="25"/>
      <c r="K473" s="25"/>
    </row>
    <row r="474" spans="1:11" x14ac:dyDescent="0.2">
      <c r="A474" s="24"/>
      <c r="B474" s="25"/>
      <c r="C474" s="25" t="str">
        <f t="shared" si="14"/>
        <v xml:space="preserve"> </v>
      </c>
      <c r="D474" s="26"/>
      <c r="E474" s="26"/>
      <c r="F474" s="26"/>
      <c r="G474" s="27"/>
      <c r="H474" s="25"/>
      <c r="I474" s="26">
        <f t="shared" si="15"/>
        <v>0</v>
      </c>
      <c r="J474" s="25"/>
      <c r="K474" s="25"/>
    </row>
    <row r="475" spans="1:11" x14ac:dyDescent="0.2">
      <c r="A475" s="24"/>
      <c r="B475" s="25"/>
      <c r="C475" s="25" t="str">
        <f t="shared" si="14"/>
        <v xml:space="preserve"> </v>
      </c>
      <c r="D475" s="26"/>
      <c r="E475" s="26"/>
      <c r="F475" s="26"/>
      <c r="G475" s="27"/>
      <c r="H475" s="25"/>
      <c r="I475" s="26">
        <f t="shared" si="15"/>
        <v>0</v>
      </c>
      <c r="J475" s="25"/>
      <c r="K475" s="25"/>
    </row>
    <row r="476" spans="1:11" x14ac:dyDescent="0.2">
      <c r="A476" s="24"/>
      <c r="B476" s="25"/>
      <c r="C476" s="25" t="str">
        <f t="shared" si="14"/>
        <v xml:space="preserve"> </v>
      </c>
      <c r="D476" s="26"/>
      <c r="E476" s="26"/>
      <c r="F476" s="26"/>
      <c r="G476" s="27"/>
      <c r="H476" s="25"/>
      <c r="I476" s="26">
        <f t="shared" si="15"/>
        <v>0</v>
      </c>
      <c r="J476" s="25"/>
      <c r="K476" s="25"/>
    </row>
    <row r="477" spans="1:11" x14ac:dyDescent="0.2">
      <c r="A477" s="24"/>
      <c r="B477" s="25"/>
      <c r="C477" s="25" t="str">
        <f t="shared" si="14"/>
        <v xml:space="preserve"> </v>
      </c>
      <c r="D477" s="26"/>
      <c r="E477" s="26"/>
      <c r="F477" s="26"/>
      <c r="G477" s="27"/>
      <c r="H477" s="25"/>
      <c r="I477" s="26">
        <f t="shared" si="15"/>
        <v>0</v>
      </c>
      <c r="J477" s="25"/>
      <c r="K477" s="25"/>
    </row>
    <row r="478" spans="1:11" x14ac:dyDescent="0.2">
      <c r="A478" s="24"/>
      <c r="B478" s="25"/>
      <c r="C478" s="25" t="str">
        <f t="shared" si="14"/>
        <v xml:space="preserve"> </v>
      </c>
      <c r="D478" s="26"/>
      <c r="E478" s="26"/>
      <c r="F478" s="26"/>
      <c r="G478" s="27"/>
      <c r="H478" s="25"/>
      <c r="I478" s="26">
        <f t="shared" si="15"/>
        <v>0</v>
      </c>
      <c r="J478" s="25"/>
      <c r="K478" s="25"/>
    </row>
    <row r="479" spans="1:11" x14ac:dyDescent="0.2">
      <c r="A479" s="24"/>
      <c r="B479" s="25"/>
      <c r="C479" s="25" t="str">
        <f t="shared" si="14"/>
        <v xml:space="preserve"> </v>
      </c>
      <c r="D479" s="26"/>
      <c r="E479" s="26"/>
      <c r="F479" s="26"/>
      <c r="G479" s="27"/>
      <c r="H479" s="25"/>
      <c r="I479" s="26">
        <f t="shared" si="15"/>
        <v>0</v>
      </c>
      <c r="J479" s="25"/>
      <c r="K479" s="25"/>
    </row>
    <row r="480" spans="1:11" x14ac:dyDescent="0.2">
      <c r="A480" s="24"/>
      <c r="B480" s="25"/>
      <c r="C480" s="25" t="str">
        <f t="shared" si="14"/>
        <v xml:space="preserve"> </v>
      </c>
      <c r="D480" s="26"/>
      <c r="E480" s="26"/>
      <c r="F480" s="26"/>
      <c r="G480" s="27"/>
      <c r="H480" s="25"/>
      <c r="I480" s="26">
        <f t="shared" si="15"/>
        <v>0</v>
      </c>
      <c r="J480" s="25"/>
      <c r="K480" s="25"/>
    </row>
    <row r="481" spans="1:11" x14ac:dyDescent="0.2">
      <c r="A481" s="24"/>
      <c r="B481" s="25"/>
      <c r="C481" s="25" t="str">
        <f t="shared" si="14"/>
        <v xml:space="preserve"> </v>
      </c>
      <c r="D481" s="26"/>
      <c r="E481" s="26"/>
      <c r="F481" s="26"/>
      <c r="G481" s="27"/>
      <c r="H481" s="25"/>
      <c r="I481" s="26">
        <f t="shared" si="15"/>
        <v>0</v>
      </c>
      <c r="J481" s="25"/>
      <c r="K481" s="25"/>
    </row>
    <row r="482" spans="1:11" x14ac:dyDescent="0.2">
      <c r="A482" s="24"/>
      <c r="B482" s="25"/>
      <c r="C482" s="25" t="str">
        <f t="shared" si="14"/>
        <v xml:space="preserve"> </v>
      </c>
      <c r="D482" s="26"/>
      <c r="E482" s="26"/>
      <c r="F482" s="26"/>
      <c r="G482" s="27"/>
      <c r="H482" s="25"/>
      <c r="I482" s="26">
        <f t="shared" si="15"/>
        <v>0</v>
      </c>
      <c r="J482" s="25"/>
      <c r="K482" s="25"/>
    </row>
    <row r="483" spans="1:11" x14ac:dyDescent="0.2">
      <c r="A483" s="24"/>
      <c r="B483" s="25"/>
      <c r="C483" s="25" t="str">
        <f t="shared" si="14"/>
        <v xml:space="preserve"> </v>
      </c>
      <c r="D483" s="26"/>
      <c r="E483" s="26"/>
      <c r="F483" s="26"/>
      <c r="G483" s="27"/>
      <c r="H483" s="25"/>
      <c r="I483" s="26">
        <f t="shared" si="15"/>
        <v>0</v>
      </c>
      <c r="J483" s="25"/>
      <c r="K483" s="25"/>
    </row>
    <row r="484" spans="1:11" x14ac:dyDescent="0.2">
      <c r="A484" s="24"/>
      <c r="B484" s="25"/>
      <c r="C484" s="25" t="str">
        <f t="shared" si="14"/>
        <v xml:space="preserve"> </v>
      </c>
      <c r="D484" s="26"/>
      <c r="E484" s="26"/>
      <c r="F484" s="26"/>
      <c r="G484" s="27"/>
      <c r="H484" s="25"/>
      <c r="I484" s="26">
        <f t="shared" si="15"/>
        <v>0</v>
      </c>
      <c r="J484" s="25"/>
      <c r="K484" s="25"/>
    </row>
    <row r="485" spans="1:11" x14ac:dyDescent="0.2">
      <c r="A485" s="24"/>
      <c r="B485" s="25"/>
      <c r="C485" s="25" t="str">
        <f t="shared" si="14"/>
        <v xml:space="preserve"> </v>
      </c>
      <c r="D485" s="26"/>
      <c r="E485" s="26"/>
      <c r="F485" s="26"/>
      <c r="G485" s="27"/>
      <c r="H485" s="25"/>
      <c r="I485" s="26">
        <f t="shared" si="15"/>
        <v>0</v>
      </c>
      <c r="J485" s="25"/>
      <c r="K485" s="25"/>
    </row>
    <row r="486" spans="1:11" x14ac:dyDescent="0.2">
      <c r="A486" s="24"/>
      <c r="B486" s="25"/>
      <c r="C486" s="25" t="str">
        <f t="shared" si="14"/>
        <v xml:space="preserve"> </v>
      </c>
      <c r="D486" s="26"/>
      <c r="E486" s="26"/>
      <c r="F486" s="26"/>
      <c r="G486" s="27"/>
      <c r="H486" s="25"/>
      <c r="I486" s="26">
        <f t="shared" si="15"/>
        <v>0</v>
      </c>
      <c r="J486" s="25"/>
      <c r="K486" s="25"/>
    </row>
    <row r="487" spans="1:11" x14ac:dyDescent="0.2">
      <c r="A487" s="24"/>
      <c r="B487" s="25"/>
      <c r="C487" s="25" t="str">
        <f t="shared" si="14"/>
        <v xml:space="preserve"> </v>
      </c>
      <c r="D487" s="26"/>
      <c r="E487" s="26"/>
      <c r="F487" s="26"/>
      <c r="G487" s="27"/>
      <c r="H487" s="25"/>
      <c r="I487" s="26">
        <f t="shared" si="15"/>
        <v>0</v>
      </c>
      <c r="J487" s="25"/>
      <c r="K487" s="25"/>
    </row>
    <row r="488" spans="1:11" x14ac:dyDescent="0.2">
      <c r="A488" s="24"/>
      <c r="B488" s="25"/>
      <c r="C488" s="25" t="str">
        <f t="shared" si="14"/>
        <v xml:space="preserve"> </v>
      </c>
      <c r="D488" s="26"/>
      <c r="E488" s="26"/>
      <c r="F488" s="26"/>
      <c r="G488" s="27"/>
      <c r="H488" s="25"/>
      <c r="I488" s="26">
        <f t="shared" si="15"/>
        <v>0</v>
      </c>
      <c r="J488" s="25"/>
      <c r="K488" s="25"/>
    </row>
    <row r="489" spans="1:11" x14ac:dyDescent="0.2">
      <c r="A489" s="24"/>
      <c r="B489" s="25"/>
      <c r="C489" s="25" t="str">
        <f t="shared" si="14"/>
        <v xml:space="preserve"> </v>
      </c>
      <c r="D489" s="26"/>
      <c r="E489" s="26"/>
      <c r="F489" s="26"/>
      <c r="G489" s="27"/>
      <c r="H489" s="25"/>
      <c r="I489" s="26">
        <f t="shared" si="15"/>
        <v>0</v>
      </c>
      <c r="J489" s="25"/>
      <c r="K489" s="25"/>
    </row>
    <row r="490" spans="1:11" x14ac:dyDescent="0.2">
      <c r="A490" s="24"/>
      <c r="B490" s="25"/>
      <c r="C490" s="25" t="str">
        <f t="shared" si="14"/>
        <v xml:space="preserve"> </v>
      </c>
      <c r="D490" s="26"/>
      <c r="E490" s="26"/>
      <c r="F490" s="26"/>
      <c r="G490" s="27"/>
      <c r="H490" s="25"/>
      <c r="I490" s="26">
        <f t="shared" si="15"/>
        <v>0</v>
      </c>
      <c r="J490" s="25"/>
      <c r="K490" s="25"/>
    </row>
    <row r="491" spans="1:11" x14ac:dyDescent="0.2">
      <c r="A491" s="24"/>
      <c r="B491" s="25"/>
      <c r="C491" s="25" t="str">
        <f t="shared" si="14"/>
        <v xml:space="preserve"> </v>
      </c>
      <c r="D491" s="26"/>
      <c r="E491" s="26"/>
      <c r="F491" s="26"/>
      <c r="G491" s="27"/>
      <c r="H491" s="25"/>
      <c r="I491" s="26">
        <f t="shared" si="15"/>
        <v>0</v>
      </c>
      <c r="J491" s="25"/>
      <c r="K491" s="25"/>
    </row>
    <row r="492" spans="1:11" x14ac:dyDescent="0.2">
      <c r="A492" s="24"/>
      <c r="B492" s="25"/>
      <c r="C492" s="25" t="str">
        <f t="shared" si="14"/>
        <v xml:space="preserve"> </v>
      </c>
      <c r="D492" s="26"/>
      <c r="E492" s="26"/>
      <c r="F492" s="26"/>
      <c r="G492" s="27"/>
      <c r="H492" s="25"/>
      <c r="I492" s="26">
        <f t="shared" si="15"/>
        <v>0</v>
      </c>
      <c r="J492" s="25"/>
      <c r="K492" s="25"/>
    </row>
    <row r="493" spans="1:11" x14ac:dyDescent="0.2">
      <c r="A493" s="24"/>
      <c r="B493" s="25"/>
      <c r="C493" s="25" t="str">
        <f t="shared" si="14"/>
        <v xml:space="preserve"> </v>
      </c>
      <c r="D493" s="26"/>
      <c r="E493" s="26"/>
      <c r="F493" s="26"/>
      <c r="G493" s="27"/>
      <c r="H493" s="25"/>
      <c r="I493" s="26">
        <f t="shared" si="15"/>
        <v>0</v>
      </c>
      <c r="J493" s="25"/>
      <c r="K493" s="25"/>
    </row>
    <row r="494" spans="1:11" x14ac:dyDescent="0.2">
      <c r="A494" s="24"/>
      <c r="B494" s="25"/>
      <c r="C494" s="25" t="str">
        <f t="shared" si="14"/>
        <v xml:space="preserve"> </v>
      </c>
      <c r="D494" s="26"/>
      <c r="E494" s="26"/>
      <c r="F494" s="26"/>
      <c r="G494" s="27"/>
      <c r="H494" s="25"/>
      <c r="I494" s="26">
        <f t="shared" si="15"/>
        <v>0</v>
      </c>
      <c r="J494" s="25"/>
      <c r="K494" s="25"/>
    </row>
    <row r="495" spans="1:11" x14ac:dyDescent="0.2">
      <c r="A495" s="24"/>
      <c r="B495" s="25"/>
      <c r="C495" s="25" t="str">
        <f t="shared" si="14"/>
        <v xml:space="preserve"> </v>
      </c>
      <c r="D495" s="26"/>
      <c r="E495" s="26"/>
      <c r="F495" s="26"/>
      <c r="G495" s="27"/>
      <c r="H495" s="25"/>
      <c r="I495" s="26">
        <f t="shared" si="15"/>
        <v>0</v>
      </c>
      <c r="J495" s="25"/>
      <c r="K495" s="25"/>
    </row>
    <row r="496" spans="1:11" x14ac:dyDescent="0.2">
      <c r="A496" s="24"/>
      <c r="B496" s="25"/>
      <c r="C496" s="25" t="str">
        <f t="shared" si="14"/>
        <v xml:space="preserve"> </v>
      </c>
      <c r="D496" s="26"/>
      <c r="E496" s="26"/>
      <c r="F496" s="26"/>
      <c r="G496" s="27"/>
      <c r="H496" s="25"/>
      <c r="I496" s="26">
        <f t="shared" si="15"/>
        <v>0</v>
      </c>
      <c r="J496" s="25"/>
      <c r="K496" s="25"/>
    </row>
    <row r="497" spans="1:11" x14ac:dyDescent="0.2">
      <c r="A497" s="24"/>
      <c r="B497" s="25"/>
      <c r="C497" s="25" t="str">
        <f t="shared" si="14"/>
        <v xml:space="preserve"> </v>
      </c>
      <c r="D497" s="26"/>
      <c r="E497" s="26"/>
      <c r="F497" s="26"/>
      <c r="G497" s="27"/>
      <c r="H497" s="25"/>
      <c r="I497" s="26">
        <f t="shared" si="15"/>
        <v>0</v>
      </c>
      <c r="J497" s="25"/>
      <c r="K497" s="25"/>
    </row>
    <row r="498" spans="1:11" x14ac:dyDescent="0.2">
      <c r="A498" s="24"/>
      <c r="B498" s="25"/>
      <c r="C498" s="25" t="str">
        <f t="shared" si="14"/>
        <v xml:space="preserve"> </v>
      </c>
      <c r="D498" s="26"/>
      <c r="E498" s="26"/>
      <c r="F498" s="26"/>
      <c r="G498" s="27"/>
      <c r="H498" s="25"/>
      <c r="I498" s="26">
        <f t="shared" si="15"/>
        <v>0</v>
      </c>
      <c r="J498" s="25"/>
      <c r="K498" s="25"/>
    </row>
    <row r="499" spans="1:11" x14ac:dyDescent="0.2">
      <c r="A499" s="24"/>
      <c r="B499" s="25"/>
      <c r="C499" s="25" t="str">
        <f t="shared" si="14"/>
        <v xml:space="preserve"> </v>
      </c>
      <c r="D499" s="26"/>
      <c r="E499" s="26"/>
      <c r="F499" s="26"/>
      <c r="G499" s="27"/>
      <c r="H499" s="25"/>
      <c r="I499" s="26">
        <f t="shared" si="15"/>
        <v>0</v>
      </c>
      <c r="J499" s="25"/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35</v>
      </c>
      <c r="E500" s="28">
        <f>SUM(E15:E499)</f>
        <v>0</v>
      </c>
      <c r="F500" s="28">
        <f>D500-E500</f>
        <v>35</v>
      </c>
      <c r="H500" s="35" t="s">
        <v>13</v>
      </c>
      <c r="I500" s="34">
        <f>SUM(I15:I499)</f>
        <v>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0222-BD22-344D-8171-5067F3B2C6E7}">
  <dimension ref="A1:N670"/>
  <sheetViews>
    <sheetView zoomScale="141" zoomScaleNormal="100" zoomScalePageLayoutView="113" workbookViewId="0">
      <selection activeCell="J15" sqref="J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1272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1286</v>
      </c>
      <c r="B7" s="5"/>
      <c r="C7" s="5"/>
      <c r="D7" s="23"/>
      <c r="E7" s="18" t="s">
        <v>1289</v>
      </c>
      <c r="F7" s="18"/>
      <c r="G7" s="6"/>
    </row>
    <row r="8" spans="1:11" ht="17" x14ac:dyDescent="0.25">
      <c r="A8" s="56" t="s">
        <v>1287</v>
      </c>
      <c r="B8" s="4"/>
      <c r="C8" s="4"/>
      <c r="D8" s="23"/>
      <c r="E8" s="18"/>
      <c r="F8" s="18"/>
      <c r="G8" s="6"/>
    </row>
    <row r="9" spans="1:11" ht="17" x14ac:dyDescent="0.25">
      <c r="A9" s="13" t="s">
        <v>1288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73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39" x14ac:dyDescent="0.2">
      <c r="A15" s="24">
        <v>45359</v>
      </c>
      <c r="B15" s="25">
        <v>20520</v>
      </c>
      <c r="C15" s="25">
        <f ca="1">IF(B15&gt;0,45-($G$3-A15)," ")</f>
        <v>-54</v>
      </c>
      <c r="D15" s="44">
        <v>39</v>
      </c>
      <c r="E15" s="26"/>
      <c r="F15" s="26">
        <f>D15-E15</f>
        <v>39</v>
      </c>
      <c r="G15" s="49" t="s">
        <v>1291</v>
      </c>
      <c r="H15" s="25">
        <v>45</v>
      </c>
      <c r="I15" s="26">
        <f>H15-D15</f>
        <v>6</v>
      </c>
      <c r="J15" s="89" t="str">
        <f>IF(K15&gt;0,$E$14," ")</f>
        <v xml:space="preserve"> </v>
      </c>
      <c r="K15" s="25"/>
    </row>
    <row r="16" spans="1:11" ht="39" x14ac:dyDescent="0.2">
      <c r="A16" s="24">
        <v>45359</v>
      </c>
      <c r="B16" s="25">
        <v>20520</v>
      </c>
      <c r="C16" s="25">
        <f t="shared" ref="C16:C79" ca="1" si="0">IF(B16&gt;0,45-($G$3-A16)," ")</f>
        <v>-54</v>
      </c>
      <c r="D16" s="26">
        <v>34</v>
      </c>
      <c r="E16" s="26"/>
      <c r="F16" s="26" t="str">
        <f ca="1">IF(C16&gt;0,(F15+D16-E16)," ")</f>
        <v xml:space="preserve"> </v>
      </c>
      <c r="G16" s="49" t="s">
        <v>1290</v>
      </c>
      <c r="H16" s="25">
        <v>40</v>
      </c>
      <c r="I16" s="26">
        <f t="shared" ref="I16:I79" si="1">H16-D16</f>
        <v>6</v>
      </c>
      <c r="J16" s="90" t="str">
        <f t="shared" ref="J16:J79" si="2">IF(K16&gt;0,$E$14," ")</f>
        <v xml:space="preserve"> </v>
      </c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90" t="str">
        <f t="shared" si="2"/>
        <v xml:space="preserve"> </v>
      </c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90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90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90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90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90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90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90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90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90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90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90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90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90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90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90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90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90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90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90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90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90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90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90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90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90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90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90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90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90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90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90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90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90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90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90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90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90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90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90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90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90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90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90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90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90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90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90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90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90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90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90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90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90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90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90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90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90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90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90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90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90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90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3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4">H80-D80</f>
        <v>0</v>
      </c>
      <c r="J80" s="90" t="str">
        <f t="shared" ref="J80:J143" si="5">IF(K80&gt;0,$E$14," ")</f>
        <v xml:space="preserve"> </v>
      </c>
      <c r="K80" s="25"/>
    </row>
    <row r="81" spans="1:11" x14ac:dyDescent="0.2">
      <c r="A81" s="24"/>
      <c r="B81" s="25"/>
      <c r="C81" s="25" t="str">
        <f t="shared" si="3"/>
        <v xml:space="preserve"> </v>
      </c>
      <c r="D81" s="26"/>
      <c r="E81" s="26"/>
      <c r="F81" s="26"/>
      <c r="G81" s="27"/>
      <c r="H81" s="25"/>
      <c r="I81" s="26">
        <f t="shared" si="4"/>
        <v>0</v>
      </c>
      <c r="J81" s="90" t="str">
        <f t="shared" si="5"/>
        <v xml:space="preserve"> </v>
      </c>
      <c r="K81" s="25"/>
    </row>
    <row r="82" spans="1:11" x14ac:dyDescent="0.2">
      <c r="A82" s="24"/>
      <c r="B82" s="25"/>
      <c r="C82" s="25" t="str">
        <f t="shared" si="3"/>
        <v xml:space="preserve"> </v>
      </c>
      <c r="D82" s="26"/>
      <c r="E82" s="26"/>
      <c r="F82" s="26"/>
      <c r="G82" s="27"/>
      <c r="H82" s="25"/>
      <c r="I82" s="26">
        <f t="shared" si="4"/>
        <v>0</v>
      </c>
      <c r="J82" s="90" t="str">
        <f t="shared" si="5"/>
        <v xml:space="preserve"> </v>
      </c>
      <c r="K82" s="25"/>
    </row>
    <row r="83" spans="1:11" x14ac:dyDescent="0.2">
      <c r="A83" s="24"/>
      <c r="B83" s="25"/>
      <c r="C83" s="25" t="str">
        <f t="shared" si="3"/>
        <v xml:space="preserve"> </v>
      </c>
      <c r="D83" s="26"/>
      <c r="E83" s="26"/>
      <c r="F83" s="26"/>
      <c r="G83" s="27"/>
      <c r="H83" s="25"/>
      <c r="I83" s="26">
        <f t="shared" si="4"/>
        <v>0</v>
      </c>
      <c r="J83" s="90" t="str">
        <f t="shared" si="5"/>
        <v xml:space="preserve"> </v>
      </c>
      <c r="K83" s="25"/>
    </row>
    <row r="84" spans="1:11" x14ac:dyDescent="0.2">
      <c r="A84" s="24"/>
      <c r="B84" s="25"/>
      <c r="C84" s="25" t="str">
        <f t="shared" si="3"/>
        <v xml:space="preserve"> </v>
      </c>
      <c r="D84" s="26"/>
      <c r="E84" s="26"/>
      <c r="F84" s="26"/>
      <c r="G84" s="27"/>
      <c r="H84" s="25"/>
      <c r="I84" s="26">
        <f t="shared" si="4"/>
        <v>0</v>
      </c>
      <c r="J84" s="90" t="str">
        <f t="shared" si="5"/>
        <v xml:space="preserve"> </v>
      </c>
      <c r="K84" s="25"/>
    </row>
    <row r="85" spans="1:11" x14ac:dyDescent="0.2">
      <c r="A85" s="24"/>
      <c r="B85" s="25"/>
      <c r="C85" s="25" t="str">
        <f t="shared" si="3"/>
        <v xml:space="preserve"> </v>
      </c>
      <c r="D85" s="26"/>
      <c r="E85" s="26"/>
      <c r="F85" s="26"/>
      <c r="G85" s="27"/>
      <c r="H85" s="25"/>
      <c r="I85" s="26">
        <f t="shared" si="4"/>
        <v>0</v>
      </c>
      <c r="J85" s="90" t="str">
        <f t="shared" si="5"/>
        <v xml:space="preserve"> </v>
      </c>
      <c r="K85" s="25"/>
    </row>
    <row r="86" spans="1:11" x14ac:dyDescent="0.2">
      <c r="A86" s="24"/>
      <c r="B86" s="25"/>
      <c r="C86" s="25" t="str">
        <f t="shared" si="3"/>
        <v xml:space="preserve"> </v>
      </c>
      <c r="D86" s="26"/>
      <c r="E86" s="26"/>
      <c r="F86" s="26"/>
      <c r="G86" s="27"/>
      <c r="H86" s="25"/>
      <c r="I86" s="26">
        <f t="shared" si="4"/>
        <v>0</v>
      </c>
      <c r="J86" s="90" t="str">
        <f t="shared" si="5"/>
        <v xml:space="preserve"> </v>
      </c>
      <c r="K86" s="25"/>
    </row>
    <row r="87" spans="1:11" x14ac:dyDescent="0.2">
      <c r="A87" s="24"/>
      <c r="B87" s="25"/>
      <c r="C87" s="25" t="str">
        <f t="shared" si="3"/>
        <v xml:space="preserve"> </v>
      </c>
      <c r="D87" s="26"/>
      <c r="E87" s="26"/>
      <c r="F87" s="26"/>
      <c r="G87" s="27"/>
      <c r="H87" s="25"/>
      <c r="I87" s="26">
        <f t="shared" si="4"/>
        <v>0</v>
      </c>
      <c r="J87" s="90" t="str">
        <f t="shared" si="5"/>
        <v xml:space="preserve"> </v>
      </c>
      <c r="K87" s="25"/>
    </row>
    <row r="88" spans="1:11" x14ac:dyDescent="0.2">
      <c r="A88" s="24"/>
      <c r="B88" s="25"/>
      <c r="C88" s="25" t="str">
        <f t="shared" si="3"/>
        <v xml:space="preserve"> </v>
      </c>
      <c r="D88" s="26"/>
      <c r="E88" s="26"/>
      <c r="F88" s="26"/>
      <c r="G88" s="27"/>
      <c r="H88" s="25"/>
      <c r="I88" s="26">
        <f t="shared" si="4"/>
        <v>0</v>
      </c>
      <c r="J88" s="90" t="str">
        <f t="shared" si="5"/>
        <v xml:space="preserve"> </v>
      </c>
      <c r="K88" s="25"/>
    </row>
    <row r="89" spans="1:11" x14ac:dyDescent="0.2">
      <c r="A89" s="24"/>
      <c r="B89" s="25"/>
      <c r="C89" s="25" t="str">
        <f t="shared" si="3"/>
        <v xml:space="preserve"> </v>
      </c>
      <c r="D89" s="26"/>
      <c r="E89" s="26"/>
      <c r="F89" s="26"/>
      <c r="G89" s="27"/>
      <c r="H89" s="25"/>
      <c r="I89" s="26">
        <f t="shared" si="4"/>
        <v>0</v>
      </c>
      <c r="J89" s="90" t="str">
        <f t="shared" si="5"/>
        <v xml:space="preserve"> </v>
      </c>
      <c r="K89" s="25"/>
    </row>
    <row r="90" spans="1:11" x14ac:dyDescent="0.2">
      <c r="A90" s="24"/>
      <c r="B90" s="25"/>
      <c r="C90" s="25" t="str">
        <f t="shared" si="3"/>
        <v xml:space="preserve"> </v>
      </c>
      <c r="D90" s="26"/>
      <c r="E90" s="26"/>
      <c r="F90" s="26"/>
      <c r="G90" s="27"/>
      <c r="H90" s="25"/>
      <c r="I90" s="26">
        <f t="shared" si="4"/>
        <v>0</v>
      </c>
      <c r="J90" s="90" t="str">
        <f t="shared" si="5"/>
        <v xml:space="preserve"> </v>
      </c>
      <c r="K90" s="25"/>
    </row>
    <row r="91" spans="1:11" x14ac:dyDescent="0.2">
      <c r="A91" s="24"/>
      <c r="B91" s="25"/>
      <c r="C91" s="25" t="str">
        <f t="shared" si="3"/>
        <v xml:space="preserve"> </v>
      </c>
      <c r="D91" s="26"/>
      <c r="E91" s="26"/>
      <c r="F91" s="26"/>
      <c r="G91" s="27"/>
      <c r="H91" s="25"/>
      <c r="I91" s="26">
        <f t="shared" si="4"/>
        <v>0</v>
      </c>
      <c r="J91" s="90" t="str">
        <f t="shared" si="5"/>
        <v xml:space="preserve"> </v>
      </c>
      <c r="K91" s="25"/>
    </row>
    <row r="92" spans="1:11" x14ac:dyDescent="0.2">
      <c r="A92" s="24"/>
      <c r="B92" s="25"/>
      <c r="C92" s="25" t="str">
        <f t="shared" si="3"/>
        <v xml:space="preserve"> </v>
      </c>
      <c r="D92" s="26"/>
      <c r="E92" s="26"/>
      <c r="F92" s="26"/>
      <c r="G92" s="27"/>
      <c r="H92" s="25"/>
      <c r="I92" s="26">
        <f t="shared" si="4"/>
        <v>0</v>
      </c>
      <c r="J92" s="90" t="str">
        <f t="shared" si="5"/>
        <v xml:space="preserve"> </v>
      </c>
      <c r="K92" s="25"/>
    </row>
    <row r="93" spans="1:11" x14ac:dyDescent="0.2">
      <c r="A93" s="24"/>
      <c r="B93" s="25"/>
      <c r="C93" s="25" t="str">
        <f t="shared" si="3"/>
        <v xml:space="preserve"> </v>
      </c>
      <c r="D93" s="26"/>
      <c r="E93" s="26"/>
      <c r="F93" s="26"/>
      <c r="G93" s="27"/>
      <c r="H93" s="25"/>
      <c r="I93" s="26">
        <f t="shared" si="4"/>
        <v>0</v>
      </c>
      <c r="J93" s="90" t="str">
        <f t="shared" si="5"/>
        <v xml:space="preserve"> </v>
      </c>
      <c r="K93" s="25"/>
    </row>
    <row r="94" spans="1:11" x14ac:dyDescent="0.2">
      <c r="A94" s="24"/>
      <c r="B94" s="25"/>
      <c r="C94" s="25" t="str">
        <f t="shared" si="3"/>
        <v xml:space="preserve"> </v>
      </c>
      <c r="D94" s="26"/>
      <c r="E94" s="26"/>
      <c r="F94" s="26"/>
      <c r="G94" s="27"/>
      <c r="H94" s="25"/>
      <c r="I94" s="26">
        <f t="shared" si="4"/>
        <v>0</v>
      </c>
      <c r="J94" s="90" t="str">
        <f t="shared" si="5"/>
        <v xml:space="preserve"> </v>
      </c>
      <c r="K94" s="25"/>
    </row>
    <row r="95" spans="1:11" x14ac:dyDescent="0.2">
      <c r="A95" s="24"/>
      <c r="B95" s="25"/>
      <c r="C95" s="25" t="str">
        <f t="shared" si="3"/>
        <v xml:space="preserve"> </v>
      </c>
      <c r="D95" s="26"/>
      <c r="E95" s="26"/>
      <c r="F95" s="26"/>
      <c r="G95" s="27"/>
      <c r="H95" s="25"/>
      <c r="I95" s="26">
        <f t="shared" si="4"/>
        <v>0</v>
      </c>
      <c r="J95" s="90" t="str">
        <f t="shared" si="5"/>
        <v xml:space="preserve"> </v>
      </c>
      <c r="K95" s="25"/>
    </row>
    <row r="96" spans="1:11" x14ac:dyDescent="0.2">
      <c r="A96" s="24"/>
      <c r="B96" s="25"/>
      <c r="C96" s="25" t="str">
        <f t="shared" si="3"/>
        <v xml:space="preserve"> </v>
      </c>
      <c r="D96" s="26"/>
      <c r="E96" s="26"/>
      <c r="F96" s="26"/>
      <c r="G96" s="27"/>
      <c r="H96" s="25"/>
      <c r="I96" s="26">
        <f t="shared" si="4"/>
        <v>0</v>
      </c>
      <c r="J96" s="90" t="str">
        <f t="shared" si="5"/>
        <v xml:space="preserve"> </v>
      </c>
      <c r="K96" s="25"/>
    </row>
    <row r="97" spans="1:11" x14ac:dyDescent="0.2">
      <c r="A97" s="24"/>
      <c r="B97" s="25"/>
      <c r="C97" s="25" t="str">
        <f t="shared" si="3"/>
        <v xml:space="preserve"> </v>
      </c>
      <c r="D97" s="26"/>
      <c r="E97" s="26"/>
      <c r="F97" s="26"/>
      <c r="G97" s="27"/>
      <c r="H97" s="25"/>
      <c r="I97" s="26">
        <f t="shared" si="4"/>
        <v>0</v>
      </c>
      <c r="J97" s="90" t="str">
        <f t="shared" si="5"/>
        <v xml:space="preserve"> </v>
      </c>
      <c r="K97" s="25"/>
    </row>
    <row r="98" spans="1:11" x14ac:dyDescent="0.2">
      <c r="A98" s="24"/>
      <c r="B98" s="25"/>
      <c r="C98" s="25" t="str">
        <f t="shared" si="3"/>
        <v xml:space="preserve"> </v>
      </c>
      <c r="D98" s="26"/>
      <c r="E98" s="26"/>
      <c r="F98" s="26"/>
      <c r="G98" s="27"/>
      <c r="H98" s="25"/>
      <c r="I98" s="26">
        <f t="shared" si="4"/>
        <v>0</v>
      </c>
      <c r="J98" s="90" t="str">
        <f t="shared" si="5"/>
        <v xml:space="preserve"> </v>
      </c>
      <c r="K98" s="25"/>
    </row>
    <row r="99" spans="1:11" x14ac:dyDescent="0.2">
      <c r="A99" s="24"/>
      <c r="B99" s="25"/>
      <c r="C99" s="25" t="str">
        <f t="shared" si="3"/>
        <v xml:space="preserve"> </v>
      </c>
      <c r="D99" s="26"/>
      <c r="E99" s="26"/>
      <c r="F99" s="26"/>
      <c r="G99" s="27"/>
      <c r="H99" s="25"/>
      <c r="I99" s="26">
        <f t="shared" si="4"/>
        <v>0</v>
      </c>
      <c r="J99" s="90" t="str">
        <f t="shared" si="5"/>
        <v xml:space="preserve"> </v>
      </c>
      <c r="K99" s="25"/>
    </row>
    <row r="100" spans="1:11" x14ac:dyDescent="0.2">
      <c r="A100" s="24"/>
      <c r="B100" s="25"/>
      <c r="C100" s="25" t="str">
        <f t="shared" si="3"/>
        <v xml:space="preserve"> </v>
      </c>
      <c r="D100" s="26"/>
      <c r="E100" s="26"/>
      <c r="F100" s="26"/>
      <c r="G100" s="27"/>
      <c r="H100" s="25"/>
      <c r="I100" s="26">
        <f t="shared" si="4"/>
        <v>0</v>
      </c>
      <c r="J100" s="90" t="str">
        <f t="shared" si="5"/>
        <v xml:space="preserve"> </v>
      </c>
      <c r="K100" s="25"/>
    </row>
    <row r="101" spans="1:11" x14ac:dyDescent="0.2">
      <c r="A101" s="24"/>
      <c r="B101" s="25"/>
      <c r="C101" s="25" t="str">
        <f t="shared" si="3"/>
        <v xml:space="preserve"> </v>
      </c>
      <c r="D101" s="26"/>
      <c r="E101" s="26"/>
      <c r="F101" s="26"/>
      <c r="G101" s="27"/>
      <c r="H101" s="25"/>
      <c r="I101" s="26">
        <f t="shared" si="4"/>
        <v>0</v>
      </c>
      <c r="J101" s="90" t="str">
        <f t="shared" si="5"/>
        <v xml:space="preserve"> </v>
      </c>
      <c r="K101" s="25"/>
    </row>
    <row r="102" spans="1:11" x14ac:dyDescent="0.2">
      <c r="A102" s="24"/>
      <c r="B102" s="25"/>
      <c r="C102" s="25" t="str">
        <f t="shared" si="3"/>
        <v xml:space="preserve"> </v>
      </c>
      <c r="D102" s="26"/>
      <c r="E102" s="26"/>
      <c r="F102" s="26"/>
      <c r="G102" s="27"/>
      <c r="H102" s="25"/>
      <c r="I102" s="26">
        <f t="shared" si="4"/>
        <v>0</v>
      </c>
      <c r="J102" s="90" t="str">
        <f t="shared" si="5"/>
        <v xml:space="preserve"> </v>
      </c>
      <c r="K102" s="25"/>
    </row>
    <row r="103" spans="1:11" x14ac:dyDescent="0.2">
      <c r="A103" s="24"/>
      <c r="B103" s="25"/>
      <c r="C103" s="25" t="str">
        <f t="shared" si="3"/>
        <v xml:space="preserve"> </v>
      </c>
      <c r="D103" s="26"/>
      <c r="E103" s="26"/>
      <c r="F103" s="26"/>
      <c r="G103" s="27"/>
      <c r="H103" s="25"/>
      <c r="I103" s="26">
        <f t="shared" si="4"/>
        <v>0</v>
      </c>
      <c r="J103" s="90" t="str">
        <f t="shared" si="5"/>
        <v xml:space="preserve"> </v>
      </c>
      <c r="K103" s="25"/>
    </row>
    <row r="104" spans="1:11" x14ac:dyDescent="0.2">
      <c r="A104" s="24"/>
      <c r="B104" s="25"/>
      <c r="C104" s="25" t="str">
        <f t="shared" si="3"/>
        <v xml:space="preserve"> </v>
      </c>
      <c r="D104" s="26"/>
      <c r="E104" s="26"/>
      <c r="F104" s="26"/>
      <c r="G104" s="27"/>
      <c r="H104" s="25"/>
      <c r="I104" s="26">
        <f t="shared" si="4"/>
        <v>0</v>
      </c>
      <c r="J104" s="90" t="str">
        <f t="shared" si="5"/>
        <v xml:space="preserve"> </v>
      </c>
      <c r="K104" s="25"/>
    </row>
    <row r="105" spans="1:11" x14ac:dyDescent="0.2">
      <c r="A105" s="24"/>
      <c r="B105" s="25"/>
      <c r="C105" s="25" t="str">
        <f t="shared" si="3"/>
        <v xml:space="preserve"> </v>
      </c>
      <c r="D105" s="26"/>
      <c r="E105" s="26"/>
      <c r="F105" s="26"/>
      <c r="G105" s="27"/>
      <c r="H105" s="25"/>
      <c r="I105" s="26">
        <f t="shared" si="4"/>
        <v>0</v>
      </c>
      <c r="J105" s="90" t="str">
        <f t="shared" si="5"/>
        <v xml:space="preserve"> </v>
      </c>
      <c r="K105" s="25"/>
    </row>
    <row r="106" spans="1:11" x14ac:dyDescent="0.2">
      <c r="A106" s="24"/>
      <c r="B106" s="25"/>
      <c r="C106" s="25" t="str">
        <f t="shared" si="3"/>
        <v xml:space="preserve"> </v>
      </c>
      <c r="D106" s="26"/>
      <c r="E106" s="26"/>
      <c r="F106" s="26"/>
      <c r="G106" s="27"/>
      <c r="H106" s="25"/>
      <c r="I106" s="26">
        <f t="shared" si="4"/>
        <v>0</v>
      </c>
      <c r="J106" s="90" t="str">
        <f t="shared" si="5"/>
        <v xml:space="preserve"> </v>
      </c>
      <c r="K106" s="25"/>
    </row>
    <row r="107" spans="1:11" x14ac:dyDescent="0.2">
      <c r="A107" s="24"/>
      <c r="B107" s="25"/>
      <c r="C107" s="25" t="str">
        <f t="shared" si="3"/>
        <v xml:space="preserve"> </v>
      </c>
      <c r="D107" s="26"/>
      <c r="E107" s="26"/>
      <c r="F107" s="26"/>
      <c r="G107" s="27"/>
      <c r="H107" s="25"/>
      <c r="I107" s="26">
        <f t="shared" si="4"/>
        <v>0</v>
      </c>
      <c r="J107" s="90" t="str">
        <f t="shared" si="5"/>
        <v xml:space="preserve"> </v>
      </c>
      <c r="K107" s="25"/>
    </row>
    <row r="108" spans="1:11" x14ac:dyDescent="0.2">
      <c r="A108" s="24"/>
      <c r="B108" s="25"/>
      <c r="C108" s="25" t="str">
        <f t="shared" si="3"/>
        <v xml:space="preserve"> </v>
      </c>
      <c r="D108" s="26"/>
      <c r="E108" s="26"/>
      <c r="F108" s="26"/>
      <c r="G108" s="27"/>
      <c r="H108" s="25"/>
      <c r="I108" s="26">
        <f t="shared" si="4"/>
        <v>0</v>
      </c>
      <c r="J108" s="90" t="str">
        <f t="shared" si="5"/>
        <v xml:space="preserve"> </v>
      </c>
      <c r="K108" s="25"/>
    </row>
    <row r="109" spans="1:11" x14ac:dyDescent="0.2">
      <c r="A109" s="24"/>
      <c r="B109" s="25"/>
      <c r="C109" s="25" t="str">
        <f t="shared" si="3"/>
        <v xml:space="preserve"> </v>
      </c>
      <c r="D109" s="26"/>
      <c r="E109" s="26"/>
      <c r="F109" s="26"/>
      <c r="G109" s="27"/>
      <c r="H109" s="25"/>
      <c r="I109" s="26">
        <f t="shared" si="4"/>
        <v>0</v>
      </c>
      <c r="J109" s="90" t="str">
        <f t="shared" si="5"/>
        <v xml:space="preserve"> </v>
      </c>
      <c r="K109" s="25"/>
    </row>
    <row r="110" spans="1:11" x14ac:dyDescent="0.2">
      <c r="A110" s="24"/>
      <c r="B110" s="25"/>
      <c r="C110" s="25" t="str">
        <f t="shared" si="3"/>
        <v xml:space="preserve"> </v>
      </c>
      <c r="D110" s="26"/>
      <c r="E110" s="26"/>
      <c r="F110" s="26"/>
      <c r="G110" s="27"/>
      <c r="H110" s="25"/>
      <c r="I110" s="26">
        <f t="shared" si="4"/>
        <v>0</v>
      </c>
      <c r="J110" s="90" t="str">
        <f t="shared" si="5"/>
        <v xml:space="preserve"> </v>
      </c>
      <c r="K110" s="25"/>
    </row>
    <row r="111" spans="1:11" x14ac:dyDescent="0.2">
      <c r="A111" s="24"/>
      <c r="B111" s="25"/>
      <c r="C111" s="25" t="str">
        <f t="shared" si="3"/>
        <v xml:space="preserve"> </v>
      </c>
      <c r="D111" s="26"/>
      <c r="E111" s="26"/>
      <c r="F111" s="26"/>
      <c r="G111" s="27"/>
      <c r="H111" s="25"/>
      <c r="I111" s="26">
        <f t="shared" si="4"/>
        <v>0</v>
      </c>
      <c r="J111" s="90" t="str">
        <f t="shared" si="5"/>
        <v xml:space="preserve"> </v>
      </c>
      <c r="K111" s="25"/>
    </row>
    <row r="112" spans="1:11" x14ac:dyDescent="0.2">
      <c r="A112" s="24"/>
      <c r="B112" s="25"/>
      <c r="C112" s="25" t="str">
        <f t="shared" si="3"/>
        <v xml:space="preserve"> </v>
      </c>
      <c r="D112" s="26"/>
      <c r="E112" s="26"/>
      <c r="F112" s="26"/>
      <c r="G112" s="27"/>
      <c r="H112" s="25"/>
      <c r="I112" s="26">
        <f t="shared" si="4"/>
        <v>0</v>
      </c>
      <c r="J112" s="90" t="str">
        <f t="shared" si="5"/>
        <v xml:space="preserve"> </v>
      </c>
      <c r="K112" s="25"/>
    </row>
    <row r="113" spans="1:11" x14ac:dyDescent="0.2">
      <c r="A113" s="24"/>
      <c r="B113" s="25"/>
      <c r="C113" s="25" t="str">
        <f t="shared" si="3"/>
        <v xml:space="preserve"> </v>
      </c>
      <c r="D113" s="26"/>
      <c r="E113" s="26"/>
      <c r="F113" s="26"/>
      <c r="G113" s="27"/>
      <c r="H113" s="25"/>
      <c r="I113" s="26">
        <f t="shared" si="4"/>
        <v>0</v>
      </c>
      <c r="J113" s="90" t="str">
        <f t="shared" si="5"/>
        <v xml:space="preserve"> </v>
      </c>
      <c r="K113" s="25"/>
    </row>
    <row r="114" spans="1:11" x14ac:dyDescent="0.2">
      <c r="A114" s="24"/>
      <c r="B114" s="25"/>
      <c r="C114" s="25" t="str">
        <f t="shared" si="3"/>
        <v xml:space="preserve"> </v>
      </c>
      <c r="D114" s="26"/>
      <c r="E114" s="26"/>
      <c r="F114" s="26"/>
      <c r="G114" s="27"/>
      <c r="H114" s="25"/>
      <c r="I114" s="26">
        <f t="shared" si="4"/>
        <v>0</v>
      </c>
      <c r="J114" s="90" t="str">
        <f t="shared" si="5"/>
        <v xml:space="preserve"> </v>
      </c>
      <c r="K114" s="25"/>
    </row>
    <row r="115" spans="1:11" x14ac:dyDescent="0.2">
      <c r="A115" s="24"/>
      <c r="B115" s="25"/>
      <c r="C115" s="25" t="str">
        <f t="shared" si="3"/>
        <v xml:space="preserve"> </v>
      </c>
      <c r="D115" s="26"/>
      <c r="E115" s="26"/>
      <c r="F115" s="26"/>
      <c r="G115" s="27"/>
      <c r="H115" s="25"/>
      <c r="I115" s="26">
        <f t="shared" si="4"/>
        <v>0</v>
      </c>
      <c r="J115" s="90" t="str">
        <f t="shared" si="5"/>
        <v xml:space="preserve"> </v>
      </c>
      <c r="K115" s="25"/>
    </row>
    <row r="116" spans="1:11" x14ac:dyDescent="0.2">
      <c r="A116" s="24"/>
      <c r="B116" s="25"/>
      <c r="C116" s="25" t="str">
        <f t="shared" si="3"/>
        <v xml:space="preserve"> </v>
      </c>
      <c r="D116" s="26"/>
      <c r="E116" s="26"/>
      <c r="F116" s="26"/>
      <c r="G116" s="27"/>
      <c r="H116" s="25"/>
      <c r="I116" s="26">
        <f t="shared" si="4"/>
        <v>0</v>
      </c>
      <c r="J116" s="90" t="str">
        <f t="shared" si="5"/>
        <v xml:space="preserve"> </v>
      </c>
      <c r="K116" s="25"/>
    </row>
    <row r="117" spans="1:11" x14ac:dyDescent="0.2">
      <c r="A117" s="24"/>
      <c r="B117" s="25"/>
      <c r="C117" s="25" t="str">
        <f t="shared" si="3"/>
        <v xml:space="preserve"> </v>
      </c>
      <c r="D117" s="26"/>
      <c r="E117" s="26"/>
      <c r="F117" s="26"/>
      <c r="G117" s="27"/>
      <c r="H117" s="25"/>
      <c r="I117" s="26">
        <f t="shared" si="4"/>
        <v>0</v>
      </c>
      <c r="J117" s="90" t="str">
        <f t="shared" si="5"/>
        <v xml:space="preserve"> </v>
      </c>
      <c r="K117" s="25"/>
    </row>
    <row r="118" spans="1:11" x14ac:dyDescent="0.2">
      <c r="A118" s="24"/>
      <c r="B118" s="25"/>
      <c r="C118" s="25" t="str">
        <f t="shared" si="3"/>
        <v xml:space="preserve"> </v>
      </c>
      <c r="D118" s="26"/>
      <c r="E118" s="26"/>
      <c r="F118" s="26"/>
      <c r="G118" s="27"/>
      <c r="H118" s="25"/>
      <c r="I118" s="26">
        <f t="shared" si="4"/>
        <v>0</v>
      </c>
      <c r="J118" s="90" t="str">
        <f t="shared" si="5"/>
        <v xml:space="preserve"> </v>
      </c>
      <c r="K118" s="25"/>
    </row>
    <row r="119" spans="1:11" x14ac:dyDescent="0.2">
      <c r="A119" s="24"/>
      <c r="B119" s="25"/>
      <c r="C119" s="25" t="str">
        <f t="shared" si="3"/>
        <v xml:space="preserve"> </v>
      </c>
      <c r="D119" s="26"/>
      <c r="E119" s="26"/>
      <c r="F119" s="26"/>
      <c r="G119" s="27"/>
      <c r="H119" s="25"/>
      <c r="I119" s="26">
        <f t="shared" si="4"/>
        <v>0</v>
      </c>
      <c r="J119" s="90" t="str">
        <f t="shared" si="5"/>
        <v xml:space="preserve"> </v>
      </c>
      <c r="K119" s="25"/>
    </row>
    <row r="120" spans="1:11" x14ac:dyDescent="0.2">
      <c r="A120" s="24"/>
      <c r="B120" s="25"/>
      <c r="C120" s="25" t="str">
        <f t="shared" si="3"/>
        <v xml:space="preserve"> </v>
      </c>
      <c r="D120" s="26"/>
      <c r="E120" s="26"/>
      <c r="F120" s="26"/>
      <c r="G120" s="27"/>
      <c r="H120" s="25"/>
      <c r="I120" s="26">
        <f t="shared" si="4"/>
        <v>0</v>
      </c>
      <c r="J120" s="90" t="str">
        <f t="shared" si="5"/>
        <v xml:space="preserve"> </v>
      </c>
      <c r="K120" s="25"/>
    </row>
    <row r="121" spans="1:11" x14ac:dyDescent="0.2">
      <c r="A121" s="24"/>
      <c r="B121" s="25"/>
      <c r="C121" s="25" t="str">
        <f t="shared" si="3"/>
        <v xml:space="preserve"> </v>
      </c>
      <c r="D121" s="26"/>
      <c r="E121" s="26"/>
      <c r="F121" s="26"/>
      <c r="G121" s="27"/>
      <c r="H121" s="25"/>
      <c r="I121" s="26">
        <f t="shared" si="4"/>
        <v>0</v>
      </c>
      <c r="J121" s="90" t="str">
        <f t="shared" si="5"/>
        <v xml:space="preserve"> </v>
      </c>
      <c r="K121" s="25"/>
    </row>
    <row r="122" spans="1:11" x14ac:dyDescent="0.2">
      <c r="A122" s="24"/>
      <c r="B122" s="25"/>
      <c r="C122" s="25" t="str">
        <f t="shared" si="3"/>
        <v xml:space="preserve"> </v>
      </c>
      <c r="D122" s="26"/>
      <c r="E122" s="26"/>
      <c r="F122" s="26"/>
      <c r="G122" s="27"/>
      <c r="H122" s="25"/>
      <c r="I122" s="26">
        <f t="shared" si="4"/>
        <v>0</v>
      </c>
      <c r="J122" s="90" t="str">
        <f t="shared" si="5"/>
        <v xml:space="preserve"> </v>
      </c>
      <c r="K122" s="25"/>
    </row>
    <row r="123" spans="1:11" x14ac:dyDescent="0.2">
      <c r="A123" s="24"/>
      <c r="B123" s="25"/>
      <c r="C123" s="25" t="str">
        <f t="shared" si="3"/>
        <v xml:space="preserve"> </v>
      </c>
      <c r="D123" s="26"/>
      <c r="E123" s="26"/>
      <c r="F123" s="26"/>
      <c r="G123" s="27"/>
      <c r="H123" s="25"/>
      <c r="I123" s="26">
        <f t="shared" si="4"/>
        <v>0</v>
      </c>
      <c r="J123" s="90" t="str">
        <f t="shared" si="5"/>
        <v xml:space="preserve"> </v>
      </c>
      <c r="K123" s="25"/>
    </row>
    <row r="124" spans="1:11" x14ac:dyDescent="0.2">
      <c r="A124" s="24"/>
      <c r="B124" s="25"/>
      <c r="C124" s="25" t="str">
        <f t="shared" si="3"/>
        <v xml:space="preserve"> </v>
      </c>
      <c r="D124" s="26"/>
      <c r="E124" s="26"/>
      <c r="F124" s="26"/>
      <c r="G124" s="27"/>
      <c r="H124" s="25"/>
      <c r="I124" s="26">
        <f t="shared" si="4"/>
        <v>0</v>
      </c>
      <c r="J124" s="90" t="str">
        <f t="shared" si="5"/>
        <v xml:space="preserve"> </v>
      </c>
      <c r="K124" s="25"/>
    </row>
    <row r="125" spans="1:11" x14ac:dyDescent="0.2">
      <c r="A125" s="24"/>
      <c r="B125" s="25"/>
      <c r="C125" s="25" t="str">
        <f t="shared" si="3"/>
        <v xml:space="preserve"> </v>
      </c>
      <c r="D125" s="26"/>
      <c r="E125" s="26"/>
      <c r="F125" s="26"/>
      <c r="G125" s="27"/>
      <c r="H125" s="25"/>
      <c r="I125" s="26">
        <f t="shared" si="4"/>
        <v>0</v>
      </c>
      <c r="J125" s="90" t="str">
        <f t="shared" si="5"/>
        <v xml:space="preserve"> </v>
      </c>
      <c r="K125" s="25"/>
    </row>
    <row r="126" spans="1:11" x14ac:dyDescent="0.2">
      <c r="A126" s="24"/>
      <c r="B126" s="25"/>
      <c r="C126" s="25" t="str">
        <f t="shared" si="3"/>
        <v xml:space="preserve"> </v>
      </c>
      <c r="D126" s="26"/>
      <c r="E126" s="26"/>
      <c r="F126" s="26"/>
      <c r="G126" s="27"/>
      <c r="H126" s="25"/>
      <c r="I126" s="26">
        <f t="shared" si="4"/>
        <v>0</v>
      </c>
      <c r="J126" s="90" t="str">
        <f t="shared" si="5"/>
        <v xml:space="preserve"> </v>
      </c>
      <c r="K126" s="25"/>
    </row>
    <row r="127" spans="1:11" x14ac:dyDescent="0.2">
      <c r="A127" s="24"/>
      <c r="B127" s="25"/>
      <c r="C127" s="25" t="str">
        <f t="shared" si="3"/>
        <v xml:space="preserve"> </v>
      </c>
      <c r="D127" s="26"/>
      <c r="E127" s="26"/>
      <c r="F127" s="26"/>
      <c r="G127" s="27"/>
      <c r="H127" s="25"/>
      <c r="I127" s="26">
        <f t="shared" si="4"/>
        <v>0</v>
      </c>
      <c r="J127" s="90" t="str">
        <f t="shared" si="5"/>
        <v xml:space="preserve"> </v>
      </c>
      <c r="K127" s="25"/>
    </row>
    <row r="128" spans="1:11" x14ac:dyDescent="0.2">
      <c r="A128" s="24"/>
      <c r="B128" s="25"/>
      <c r="C128" s="25" t="str">
        <f t="shared" si="3"/>
        <v xml:space="preserve"> </v>
      </c>
      <c r="D128" s="26"/>
      <c r="E128" s="26"/>
      <c r="F128" s="26"/>
      <c r="G128" s="27"/>
      <c r="H128" s="25"/>
      <c r="I128" s="26">
        <f t="shared" si="4"/>
        <v>0</v>
      </c>
      <c r="J128" s="90" t="str">
        <f t="shared" si="5"/>
        <v xml:space="preserve"> </v>
      </c>
      <c r="K128" s="25"/>
    </row>
    <row r="129" spans="1:11" x14ac:dyDescent="0.2">
      <c r="A129" s="24"/>
      <c r="B129" s="25"/>
      <c r="C129" s="25" t="str">
        <f t="shared" si="3"/>
        <v xml:space="preserve"> </v>
      </c>
      <c r="D129" s="26"/>
      <c r="E129" s="26"/>
      <c r="F129" s="26"/>
      <c r="G129" s="27"/>
      <c r="H129" s="25"/>
      <c r="I129" s="26">
        <f t="shared" si="4"/>
        <v>0</v>
      </c>
      <c r="J129" s="90" t="str">
        <f t="shared" si="5"/>
        <v xml:space="preserve"> </v>
      </c>
      <c r="K129" s="25"/>
    </row>
    <row r="130" spans="1:11" x14ac:dyDescent="0.2">
      <c r="A130" s="24"/>
      <c r="B130" s="25"/>
      <c r="C130" s="25" t="str">
        <f t="shared" si="3"/>
        <v xml:space="preserve"> </v>
      </c>
      <c r="D130" s="26"/>
      <c r="E130" s="26"/>
      <c r="F130" s="26"/>
      <c r="G130" s="27"/>
      <c r="H130" s="25"/>
      <c r="I130" s="26">
        <f t="shared" si="4"/>
        <v>0</v>
      </c>
      <c r="J130" s="90" t="str">
        <f t="shared" si="5"/>
        <v xml:space="preserve"> </v>
      </c>
      <c r="K130" s="25"/>
    </row>
    <row r="131" spans="1:11" x14ac:dyDescent="0.2">
      <c r="A131" s="24"/>
      <c r="B131" s="25"/>
      <c r="C131" s="25" t="str">
        <f t="shared" si="3"/>
        <v xml:space="preserve"> </v>
      </c>
      <c r="D131" s="26"/>
      <c r="E131" s="26"/>
      <c r="F131" s="26"/>
      <c r="G131" s="27"/>
      <c r="H131" s="25"/>
      <c r="I131" s="26">
        <f t="shared" si="4"/>
        <v>0</v>
      </c>
      <c r="J131" s="90" t="str">
        <f t="shared" si="5"/>
        <v xml:space="preserve"> </v>
      </c>
      <c r="K131" s="25"/>
    </row>
    <row r="132" spans="1:11" x14ac:dyDescent="0.2">
      <c r="A132" s="24"/>
      <c r="B132" s="25"/>
      <c r="C132" s="25" t="str">
        <f t="shared" si="3"/>
        <v xml:space="preserve"> </v>
      </c>
      <c r="D132" s="26"/>
      <c r="E132" s="26"/>
      <c r="F132" s="26"/>
      <c r="G132" s="27"/>
      <c r="H132" s="25"/>
      <c r="I132" s="26">
        <f t="shared" si="4"/>
        <v>0</v>
      </c>
      <c r="J132" s="90" t="str">
        <f t="shared" si="5"/>
        <v xml:space="preserve"> </v>
      </c>
      <c r="K132" s="25"/>
    </row>
    <row r="133" spans="1:11" x14ac:dyDescent="0.2">
      <c r="A133" s="24"/>
      <c r="B133" s="25"/>
      <c r="C133" s="25" t="str">
        <f t="shared" si="3"/>
        <v xml:space="preserve"> </v>
      </c>
      <c r="D133" s="26"/>
      <c r="E133" s="26"/>
      <c r="F133" s="26"/>
      <c r="G133" s="27"/>
      <c r="H133" s="25"/>
      <c r="I133" s="26">
        <f t="shared" si="4"/>
        <v>0</v>
      </c>
      <c r="J133" s="90" t="str">
        <f t="shared" si="5"/>
        <v xml:space="preserve"> </v>
      </c>
      <c r="K133" s="25"/>
    </row>
    <row r="134" spans="1:11" x14ac:dyDescent="0.2">
      <c r="A134" s="24"/>
      <c r="B134" s="25"/>
      <c r="C134" s="25" t="str">
        <f t="shared" si="3"/>
        <v xml:space="preserve"> </v>
      </c>
      <c r="D134" s="26"/>
      <c r="E134" s="26"/>
      <c r="F134" s="26"/>
      <c r="G134" s="27"/>
      <c r="H134" s="25"/>
      <c r="I134" s="26">
        <f t="shared" si="4"/>
        <v>0</v>
      </c>
      <c r="J134" s="90" t="str">
        <f t="shared" si="5"/>
        <v xml:space="preserve"> </v>
      </c>
      <c r="K134" s="25"/>
    </row>
    <row r="135" spans="1:11" x14ac:dyDescent="0.2">
      <c r="A135" s="24"/>
      <c r="B135" s="25"/>
      <c r="C135" s="25" t="str">
        <f t="shared" si="3"/>
        <v xml:space="preserve"> </v>
      </c>
      <c r="D135" s="26"/>
      <c r="E135" s="26"/>
      <c r="F135" s="26"/>
      <c r="G135" s="27"/>
      <c r="H135" s="25"/>
      <c r="I135" s="26">
        <f t="shared" si="4"/>
        <v>0</v>
      </c>
      <c r="J135" s="90" t="str">
        <f t="shared" si="5"/>
        <v xml:space="preserve"> </v>
      </c>
      <c r="K135" s="25"/>
    </row>
    <row r="136" spans="1:11" x14ac:dyDescent="0.2">
      <c r="A136" s="24"/>
      <c r="B136" s="25"/>
      <c r="C136" s="25" t="str">
        <f t="shared" si="3"/>
        <v xml:space="preserve"> </v>
      </c>
      <c r="D136" s="26"/>
      <c r="E136" s="26"/>
      <c r="F136" s="26"/>
      <c r="G136" s="27"/>
      <c r="H136" s="25"/>
      <c r="I136" s="26">
        <f t="shared" si="4"/>
        <v>0</v>
      </c>
      <c r="J136" s="90" t="str">
        <f t="shared" si="5"/>
        <v xml:space="preserve"> </v>
      </c>
      <c r="K136" s="25"/>
    </row>
    <row r="137" spans="1:11" x14ac:dyDescent="0.2">
      <c r="A137" s="24"/>
      <c r="B137" s="25"/>
      <c r="C137" s="25" t="str">
        <f t="shared" si="3"/>
        <v xml:space="preserve"> </v>
      </c>
      <c r="D137" s="26"/>
      <c r="E137" s="26"/>
      <c r="F137" s="26"/>
      <c r="G137" s="27"/>
      <c r="H137" s="25"/>
      <c r="I137" s="26">
        <f t="shared" si="4"/>
        <v>0</v>
      </c>
      <c r="J137" s="90" t="str">
        <f t="shared" si="5"/>
        <v xml:space="preserve"> </v>
      </c>
      <c r="K137" s="25"/>
    </row>
    <row r="138" spans="1:11" x14ac:dyDescent="0.2">
      <c r="A138" s="24"/>
      <c r="B138" s="25"/>
      <c r="C138" s="25" t="str">
        <f t="shared" si="3"/>
        <v xml:space="preserve"> </v>
      </c>
      <c r="D138" s="26"/>
      <c r="E138" s="26"/>
      <c r="F138" s="26"/>
      <c r="G138" s="27"/>
      <c r="H138" s="25"/>
      <c r="I138" s="26">
        <f t="shared" si="4"/>
        <v>0</v>
      </c>
      <c r="J138" s="90" t="str">
        <f t="shared" si="5"/>
        <v xml:space="preserve"> </v>
      </c>
      <c r="K138" s="25"/>
    </row>
    <row r="139" spans="1:11" x14ac:dyDescent="0.2">
      <c r="A139" s="24"/>
      <c r="B139" s="25"/>
      <c r="C139" s="25" t="str">
        <f t="shared" si="3"/>
        <v xml:space="preserve"> </v>
      </c>
      <c r="D139" s="26"/>
      <c r="E139" s="26"/>
      <c r="F139" s="26"/>
      <c r="G139" s="27"/>
      <c r="H139" s="25"/>
      <c r="I139" s="26">
        <f t="shared" si="4"/>
        <v>0</v>
      </c>
      <c r="J139" s="90" t="str">
        <f t="shared" si="5"/>
        <v xml:space="preserve"> </v>
      </c>
      <c r="K139" s="25"/>
    </row>
    <row r="140" spans="1:11" x14ac:dyDescent="0.2">
      <c r="A140" s="24"/>
      <c r="B140" s="25"/>
      <c r="C140" s="25" t="str">
        <f t="shared" si="3"/>
        <v xml:space="preserve"> </v>
      </c>
      <c r="D140" s="26"/>
      <c r="E140" s="26"/>
      <c r="F140" s="26"/>
      <c r="G140" s="27"/>
      <c r="H140" s="25"/>
      <c r="I140" s="26">
        <f t="shared" si="4"/>
        <v>0</v>
      </c>
      <c r="J140" s="90" t="str">
        <f t="shared" si="5"/>
        <v xml:space="preserve"> </v>
      </c>
      <c r="K140" s="25"/>
    </row>
    <row r="141" spans="1:11" x14ac:dyDescent="0.2">
      <c r="A141" s="24"/>
      <c r="B141" s="25"/>
      <c r="C141" s="25" t="str">
        <f t="shared" si="3"/>
        <v xml:space="preserve"> </v>
      </c>
      <c r="D141" s="26"/>
      <c r="E141" s="26"/>
      <c r="F141" s="26"/>
      <c r="G141" s="27"/>
      <c r="H141" s="25"/>
      <c r="I141" s="26">
        <f t="shared" si="4"/>
        <v>0</v>
      </c>
      <c r="J141" s="90" t="str">
        <f t="shared" si="5"/>
        <v xml:space="preserve"> </v>
      </c>
      <c r="K141" s="25"/>
    </row>
    <row r="142" spans="1:11" x14ac:dyDescent="0.2">
      <c r="A142" s="24"/>
      <c r="B142" s="25"/>
      <c r="C142" s="25" t="str">
        <f t="shared" si="3"/>
        <v xml:space="preserve"> </v>
      </c>
      <c r="D142" s="26"/>
      <c r="E142" s="26"/>
      <c r="F142" s="26"/>
      <c r="G142" s="27"/>
      <c r="H142" s="25"/>
      <c r="I142" s="26">
        <f t="shared" si="4"/>
        <v>0</v>
      </c>
      <c r="J142" s="90" t="str">
        <f t="shared" si="5"/>
        <v xml:space="preserve"> </v>
      </c>
      <c r="K142" s="25"/>
    </row>
    <row r="143" spans="1:11" x14ac:dyDescent="0.2">
      <c r="A143" s="24"/>
      <c r="B143" s="25"/>
      <c r="C143" s="25" t="str">
        <f t="shared" si="3"/>
        <v xml:space="preserve"> </v>
      </c>
      <c r="D143" s="26"/>
      <c r="E143" s="26"/>
      <c r="F143" s="26"/>
      <c r="G143" s="27"/>
      <c r="H143" s="25"/>
      <c r="I143" s="26">
        <f t="shared" si="4"/>
        <v>0</v>
      </c>
      <c r="J143" s="90" t="str">
        <f t="shared" si="5"/>
        <v xml:space="preserve"> </v>
      </c>
      <c r="K143" s="25"/>
    </row>
    <row r="144" spans="1:11" x14ac:dyDescent="0.2">
      <c r="A144" s="24"/>
      <c r="B144" s="25"/>
      <c r="C144" s="25" t="str">
        <f t="shared" ref="C144:C207" si="6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7">H144-D144</f>
        <v>0</v>
      </c>
      <c r="J144" s="90" t="str">
        <f t="shared" ref="J144:J207" si="8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6"/>
        <v xml:space="preserve"> </v>
      </c>
      <c r="D145" s="26"/>
      <c r="E145" s="26"/>
      <c r="F145" s="26"/>
      <c r="G145" s="27"/>
      <c r="H145" s="25"/>
      <c r="I145" s="26">
        <f t="shared" si="7"/>
        <v>0</v>
      </c>
      <c r="J145" s="90" t="str">
        <f t="shared" si="8"/>
        <v xml:space="preserve"> </v>
      </c>
      <c r="K145" s="25"/>
    </row>
    <row r="146" spans="1:11" x14ac:dyDescent="0.2">
      <c r="A146" s="24"/>
      <c r="B146" s="25"/>
      <c r="C146" s="25" t="str">
        <f t="shared" si="6"/>
        <v xml:space="preserve"> </v>
      </c>
      <c r="D146" s="26"/>
      <c r="E146" s="26"/>
      <c r="F146" s="26"/>
      <c r="G146" s="27"/>
      <c r="H146" s="25"/>
      <c r="I146" s="26">
        <f t="shared" si="7"/>
        <v>0</v>
      </c>
      <c r="J146" s="90" t="str">
        <f t="shared" si="8"/>
        <v xml:space="preserve"> </v>
      </c>
      <c r="K146" s="25"/>
    </row>
    <row r="147" spans="1:11" x14ac:dyDescent="0.2">
      <c r="A147" s="24"/>
      <c r="B147" s="25"/>
      <c r="C147" s="25" t="str">
        <f t="shared" si="6"/>
        <v xml:space="preserve"> </v>
      </c>
      <c r="D147" s="26"/>
      <c r="E147" s="26"/>
      <c r="F147" s="26"/>
      <c r="G147" s="27"/>
      <c r="H147" s="25"/>
      <c r="I147" s="26">
        <f t="shared" si="7"/>
        <v>0</v>
      </c>
      <c r="J147" s="90" t="str">
        <f t="shared" si="8"/>
        <v xml:space="preserve"> </v>
      </c>
      <c r="K147" s="25"/>
    </row>
    <row r="148" spans="1:11" x14ac:dyDescent="0.2">
      <c r="A148" s="24"/>
      <c r="B148" s="25"/>
      <c r="C148" s="25" t="str">
        <f t="shared" si="6"/>
        <v xml:space="preserve"> </v>
      </c>
      <c r="D148" s="26"/>
      <c r="E148" s="26"/>
      <c r="F148" s="26"/>
      <c r="G148" s="27"/>
      <c r="H148" s="25"/>
      <c r="I148" s="26">
        <f t="shared" si="7"/>
        <v>0</v>
      </c>
      <c r="J148" s="90" t="str">
        <f t="shared" si="8"/>
        <v xml:space="preserve"> </v>
      </c>
      <c r="K148" s="25"/>
    </row>
    <row r="149" spans="1:11" x14ac:dyDescent="0.2">
      <c r="A149" s="24"/>
      <c r="B149" s="25"/>
      <c r="C149" s="25" t="str">
        <f t="shared" si="6"/>
        <v xml:space="preserve"> </v>
      </c>
      <c r="D149" s="26"/>
      <c r="E149" s="26"/>
      <c r="F149" s="26"/>
      <c r="G149" s="27"/>
      <c r="H149" s="25"/>
      <c r="I149" s="26">
        <f t="shared" si="7"/>
        <v>0</v>
      </c>
      <c r="J149" s="90" t="str">
        <f t="shared" si="8"/>
        <v xml:space="preserve"> </v>
      </c>
      <c r="K149" s="25"/>
    </row>
    <row r="150" spans="1:11" x14ac:dyDescent="0.2">
      <c r="A150" s="24"/>
      <c r="B150" s="25"/>
      <c r="C150" s="25" t="str">
        <f t="shared" si="6"/>
        <v xml:space="preserve"> </v>
      </c>
      <c r="D150" s="26"/>
      <c r="E150" s="26"/>
      <c r="F150" s="26"/>
      <c r="G150" s="27"/>
      <c r="H150" s="25"/>
      <c r="I150" s="26">
        <f t="shared" si="7"/>
        <v>0</v>
      </c>
      <c r="J150" s="90" t="str">
        <f t="shared" si="8"/>
        <v xml:space="preserve"> </v>
      </c>
      <c r="K150" s="25"/>
    </row>
    <row r="151" spans="1:11" x14ac:dyDescent="0.2">
      <c r="A151" s="24"/>
      <c r="B151" s="25"/>
      <c r="C151" s="25" t="str">
        <f t="shared" si="6"/>
        <v xml:space="preserve"> </v>
      </c>
      <c r="D151" s="26"/>
      <c r="E151" s="26"/>
      <c r="F151" s="26"/>
      <c r="G151" s="27"/>
      <c r="H151" s="25"/>
      <c r="I151" s="26">
        <f t="shared" si="7"/>
        <v>0</v>
      </c>
      <c r="J151" s="90" t="str">
        <f t="shared" si="8"/>
        <v xml:space="preserve"> </v>
      </c>
      <c r="K151" s="25"/>
    </row>
    <row r="152" spans="1:11" x14ac:dyDescent="0.2">
      <c r="A152" s="24"/>
      <c r="B152" s="25"/>
      <c r="C152" s="25" t="str">
        <f t="shared" si="6"/>
        <v xml:space="preserve"> </v>
      </c>
      <c r="D152" s="26"/>
      <c r="E152" s="26"/>
      <c r="F152" s="26"/>
      <c r="G152" s="27"/>
      <c r="H152" s="25"/>
      <c r="I152" s="26">
        <f t="shared" si="7"/>
        <v>0</v>
      </c>
      <c r="J152" s="90" t="str">
        <f t="shared" si="8"/>
        <v xml:space="preserve"> </v>
      </c>
      <c r="K152" s="25"/>
    </row>
    <row r="153" spans="1:11" x14ac:dyDescent="0.2">
      <c r="A153" s="24"/>
      <c r="B153" s="25"/>
      <c r="C153" s="25" t="str">
        <f t="shared" si="6"/>
        <v xml:space="preserve"> </v>
      </c>
      <c r="D153" s="26"/>
      <c r="E153" s="26"/>
      <c r="F153" s="26"/>
      <c r="G153" s="27"/>
      <c r="H153" s="25"/>
      <c r="I153" s="26">
        <f t="shared" si="7"/>
        <v>0</v>
      </c>
      <c r="J153" s="90" t="str">
        <f t="shared" si="8"/>
        <v xml:space="preserve"> </v>
      </c>
      <c r="K153" s="25"/>
    </row>
    <row r="154" spans="1:11" x14ac:dyDescent="0.2">
      <c r="A154" s="24"/>
      <c r="B154" s="25"/>
      <c r="C154" s="25" t="str">
        <f t="shared" si="6"/>
        <v xml:space="preserve"> </v>
      </c>
      <c r="D154" s="26"/>
      <c r="E154" s="26"/>
      <c r="F154" s="26"/>
      <c r="G154" s="27"/>
      <c r="H154" s="25"/>
      <c r="I154" s="26">
        <f t="shared" si="7"/>
        <v>0</v>
      </c>
      <c r="J154" s="90" t="str">
        <f t="shared" si="8"/>
        <v xml:space="preserve"> </v>
      </c>
      <c r="K154" s="25"/>
    </row>
    <row r="155" spans="1:11" x14ac:dyDescent="0.2">
      <c r="A155" s="24"/>
      <c r="B155" s="25"/>
      <c r="C155" s="25" t="str">
        <f t="shared" si="6"/>
        <v xml:space="preserve"> </v>
      </c>
      <c r="D155" s="26"/>
      <c r="E155" s="26"/>
      <c r="F155" s="26"/>
      <c r="G155" s="27"/>
      <c r="H155" s="25"/>
      <c r="I155" s="26">
        <f t="shared" si="7"/>
        <v>0</v>
      </c>
      <c r="J155" s="90" t="str">
        <f t="shared" si="8"/>
        <v xml:space="preserve"> </v>
      </c>
      <c r="K155" s="25"/>
    </row>
    <row r="156" spans="1:11" x14ac:dyDescent="0.2">
      <c r="A156" s="24"/>
      <c r="B156" s="25"/>
      <c r="C156" s="25" t="str">
        <f t="shared" si="6"/>
        <v xml:space="preserve"> </v>
      </c>
      <c r="D156" s="26"/>
      <c r="E156" s="26"/>
      <c r="F156" s="26"/>
      <c r="G156" s="27"/>
      <c r="H156" s="25"/>
      <c r="I156" s="26">
        <f t="shared" si="7"/>
        <v>0</v>
      </c>
      <c r="J156" s="90" t="str">
        <f t="shared" si="8"/>
        <v xml:space="preserve"> </v>
      </c>
      <c r="K156" s="25"/>
    </row>
    <row r="157" spans="1:11" x14ac:dyDescent="0.2">
      <c r="A157" s="24"/>
      <c r="B157" s="25"/>
      <c r="C157" s="25" t="str">
        <f t="shared" si="6"/>
        <v xml:space="preserve"> </v>
      </c>
      <c r="D157" s="26"/>
      <c r="E157" s="26"/>
      <c r="F157" s="26"/>
      <c r="G157" s="27"/>
      <c r="H157" s="25"/>
      <c r="I157" s="26">
        <f t="shared" si="7"/>
        <v>0</v>
      </c>
      <c r="J157" s="90" t="str">
        <f t="shared" si="8"/>
        <v xml:space="preserve"> </v>
      </c>
      <c r="K157" s="25"/>
    </row>
    <row r="158" spans="1:11" x14ac:dyDescent="0.2">
      <c r="A158" s="24"/>
      <c r="B158" s="25"/>
      <c r="C158" s="25" t="str">
        <f t="shared" si="6"/>
        <v xml:space="preserve"> </v>
      </c>
      <c r="D158" s="26"/>
      <c r="E158" s="26"/>
      <c r="F158" s="26"/>
      <c r="G158" s="27"/>
      <c r="H158" s="25"/>
      <c r="I158" s="26">
        <f t="shared" si="7"/>
        <v>0</v>
      </c>
      <c r="J158" s="90" t="str">
        <f t="shared" si="8"/>
        <v xml:space="preserve"> </v>
      </c>
      <c r="K158" s="25"/>
    </row>
    <row r="159" spans="1:11" x14ac:dyDescent="0.2">
      <c r="A159" s="24"/>
      <c r="B159" s="25"/>
      <c r="C159" s="25" t="str">
        <f t="shared" si="6"/>
        <v xml:space="preserve"> </v>
      </c>
      <c r="D159" s="26"/>
      <c r="E159" s="26"/>
      <c r="F159" s="26"/>
      <c r="G159" s="27"/>
      <c r="H159" s="25"/>
      <c r="I159" s="26">
        <f t="shared" si="7"/>
        <v>0</v>
      </c>
      <c r="J159" s="90" t="str">
        <f t="shared" si="8"/>
        <v xml:space="preserve"> </v>
      </c>
      <c r="K159" s="25"/>
    </row>
    <row r="160" spans="1:11" x14ac:dyDescent="0.2">
      <c r="A160" s="24"/>
      <c r="B160" s="25"/>
      <c r="C160" s="25" t="str">
        <f t="shared" si="6"/>
        <v xml:space="preserve"> </v>
      </c>
      <c r="D160" s="26"/>
      <c r="E160" s="26"/>
      <c r="F160" s="26"/>
      <c r="G160" s="27"/>
      <c r="H160" s="25"/>
      <c r="I160" s="26">
        <f t="shared" si="7"/>
        <v>0</v>
      </c>
      <c r="J160" s="90" t="str">
        <f t="shared" si="8"/>
        <v xml:space="preserve"> </v>
      </c>
      <c r="K160" s="25"/>
    </row>
    <row r="161" spans="1:11" x14ac:dyDescent="0.2">
      <c r="A161" s="24"/>
      <c r="B161" s="25"/>
      <c r="C161" s="25" t="str">
        <f t="shared" si="6"/>
        <v xml:space="preserve"> </v>
      </c>
      <c r="D161" s="26"/>
      <c r="E161" s="26"/>
      <c r="F161" s="26"/>
      <c r="G161" s="27"/>
      <c r="H161" s="25"/>
      <c r="I161" s="26">
        <f t="shared" si="7"/>
        <v>0</v>
      </c>
      <c r="J161" s="90" t="str">
        <f t="shared" si="8"/>
        <v xml:space="preserve"> </v>
      </c>
      <c r="K161" s="25"/>
    </row>
    <row r="162" spans="1:11" x14ac:dyDescent="0.2">
      <c r="A162" s="24"/>
      <c r="B162" s="25"/>
      <c r="C162" s="25" t="str">
        <f t="shared" si="6"/>
        <v xml:space="preserve"> </v>
      </c>
      <c r="D162" s="26"/>
      <c r="E162" s="26"/>
      <c r="F162" s="26"/>
      <c r="G162" s="27"/>
      <c r="H162" s="25"/>
      <c r="I162" s="26">
        <f t="shared" si="7"/>
        <v>0</v>
      </c>
      <c r="J162" s="90" t="str">
        <f t="shared" si="8"/>
        <v xml:space="preserve"> </v>
      </c>
      <c r="K162" s="25"/>
    </row>
    <row r="163" spans="1:11" x14ac:dyDescent="0.2">
      <c r="A163" s="24"/>
      <c r="B163" s="25"/>
      <c r="C163" s="25" t="str">
        <f t="shared" si="6"/>
        <v xml:space="preserve"> </v>
      </c>
      <c r="D163" s="26"/>
      <c r="E163" s="26"/>
      <c r="F163" s="26"/>
      <c r="G163" s="27"/>
      <c r="H163" s="25"/>
      <c r="I163" s="26">
        <f t="shared" si="7"/>
        <v>0</v>
      </c>
      <c r="J163" s="90" t="str">
        <f t="shared" si="8"/>
        <v xml:space="preserve"> </v>
      </c>
      <c r="K163" s="25"/>
    </row>
    <row r="164" spans="1:11" x14ac:dyDescent="0.2">
      <c r="A164" s="24"/>
      <c r="B164" s="25"/>
      <c r="C164" s="25" t="str">
        <f t="shared" si="6"/>
        <v xml:space="preserve"> </v>
      </c>
      <c r="D164" s="26"/>
      <c r="E164" s="26"/>
      <c r="F164" s="26"/>
      <c r="G164" s="27"/>
      <c r="H164" s="25"/>
      <c r="I164" s="26">
        <f t="shared" si="7"/>
        <v>0</v>
      </c>
      <c r="J164" s="90" t="str">
        <f t="shared" si="8"/>
        <v xml:space="preserve"> </v>
      </c>
      <c r="K164" s="25"/>
    </row>
    <row r="165" spans="1:11" x14ac:dyDescent="0.2">
      <c r="A165" s="24"/>
      <c r="B165" s="25"/>
      <c r="C165" s="25" t="str">
        <f t="shared" si="6"/>
        <v xml:space="preserve"> </v>
      </c>
      <c r="D165" s="26"/>
      <c r="E165" s="26"/>
      <c r="F165" s="26"/>
      <c r="G165" s="27"/>
      <c r="H165" s="25"/>
      <c r="I165" s="26">
        <f t="shared" si="7"/>
        <v>0</v>
      </c>
      <c r="J165" s="90" t="str">
        <f t="shared" si="8"/>
        <v xml:space="preserve"> </v>
      </c>
      <c r="K165" s="25"/>
    </row>
    <row r="166" spans="1:11" x14ac:dyDescent="0.2">
      <c r="A166" s="24"/>
      <c r="B166" s="25"/>
      <c r="C166" s="25" t="str">
        <f t="shared" si="6"/>
        <v xml:space="preserve"> </v>
      </c>
      <c r="D166" s="26"/>
      <c r="E166" s="26"/>
      <c r="F166" s="26"/>
      <c r="G166" s="27"/>
      <c r="H166" s="25"/>
      <c r="I166" s="26">
        <f t="shared" si="7"/>
        <v>0</v>
      </c>
      <c r="J166" s="90" t="str">
        <f t="shared" si="8"/>
        <v xml:space="preserve"> </v>
      </c>
      <c r="K166" s="25"/>
    </row>
    <row r="167" spans="1:11" x14ac:dyDescent="0.2">
      <c r="A167" s="24"/>
      <c r="B167" s="25"/>
      <c r="C167" s="25" t="str">
        <f t="shared" si="6"/>
        <v xml:space="preserve"> </v>
      </c>
      <c r="D167" s="26"/>
      <c r="E167" s="26"/>
      <c r="F167" s="26"/>
      <c r="G167" s="27"/>
      <c r="H167" s="25"/>
      <c r="I167" s="26">
        <f t="shared" si="7"/>
        <v>0</v>
      </c>
      <c r="J167" s="90" t="str">
        <f t="shared" si="8"/>
        <v xml:space="preserve"> </v>
      </c>
      <c r="K167" s="25"/>
    </row>
    <row r="168" spans="1:11" x14ac:dyDescent="0.2">
      <c r="A168" s="24"/>
      <c r="B168" s="25"/>
      <c r="C168" s="25" t="str">
        <f t="shared" si="6"/>
        <v xml:space="preserve"> </v>
      </c>
      <c r="D168" s="26"/>
      <c r="E168" s="26"/>
      <c r="F168" s="26"/>
      <c r="G168" s="27"/>
      <c r="H168" s="25"/>
      <c r="I168" s="26">
        <f t="shared" si="7"/>
        <v>0</v>
      </c>
      <c r="J168" s="90" t="str">
        <f t="shared" si="8"/>
        <v xml:space="preserve"> </v>
      </c>
      <c r="K168" s="25"/>
    </row>
    <row r="169" spans="1:11" x14ac:dyDescent="0.2">
      <c r="A169" s="24"/>
      <c r="B169" s="25"/>
      <c r="C169" s="25" t="str">
        <f t="shared" si="6"/>
        <v xml:space="preserve"> </v>
      </c>
      <c r="D169" s="26"/>
      <c r="E169" s="26"/>
      <c r="F169" s="26"/>
      <c r="G169" s="27"/>
      <c r="H169" s="25"/>
      <c r="I169" s="26">
        <f t="shared" si="7"/>
        <v>0</v>
      </c>
      <c r="J169" s="90" t="str">
        <f t="shared" si="8"/>
        <v xml:space="preserve"> </v>
      </c>
      <c r="K169" s="25"/>
    </row>
    <row r="170" spans="1:11" x14ac:dyDescent="0.2">
      <c r="A170" s="24"/>
      <c r="B170" s="25"/>
      <c r="C170" s="25" t="str">
        <f t="shared" si="6"/>
        <v xml:space="preserve"> </v>
      </c>
      <c r="D170" s="26"/>
      <c r="E170" s="26"/>
      <c r="F170" s="26"/>
      <c r="G170" s="27"/>
      <c r="H170" s="25"/>
      <c r="I170" s="26">
        <f t="shared" si="7"/>
        <v>0</v>
      </c>
      <c r="J170" s="90" t="str">
        <f t="shared" si="8"/>
        <v xml:space="preserve"> </v>
      </c>
      <c r="K170" s="25"/>
    </row>
    <row r="171" spans="1:11" x14ac:dyDescent="0.2">
      <c r="A171" s="24"/>
      <c r="B171" s="25"/>
      <c r="C171" s="25" t="str">
        <f t="shared" si="6"/>
        <v xml:space="preserve"> </v>
      </c>
      <c r="D171" s="26"/>
      <c r="E171" s="26"/>
      <c r="F171" s="26"/>
      <c r="G171" s="27"/>
      <c r="H171" s="25"/>
      <c r="I171" s="26">
        <f t="shared" si="7"/>
        <v>0</v>
      </c>
      <c r="J171" s="90" t="str">
        <f t="shared" si="8"/>
        <v xml:space="preserve"> </v>
      </c>
      <c r="K171" s="25"/>
    </row>
    <row r="172" spans="1:11" x14ac:dyDescent="0.2">
      <c r="A172" s="24"/>
      <c r="B172" s="25"/>
      <c r="C172" s="25" t="str">
        <f t="shared" si="6"/>
        <v xml:space="preserve"> </v>
      </c>
      <c r="D172" s="26"/>
      <c r="E172" s="26"/>
      <c r="F172" s="26"/>
      <c r="G172" s="27"/>
      <c r="H172" s="25"/>
      <c r="I172" s="26">
        <f t="shared" si="7"/>
        <v>0</v>
      </c>
      <c r="J172" s="90" t="str">
        <f t="shared" si="8"/>
        <v xml:space="preserve"> </v>
      </c>
      <c r="K172" s="25"/>
    </row>
    <row r="173" spans="1:11" x14ac:dyDescent="0.2">
      <c r="A173" s="24"/>
      <c r="B173" s="25"/>
      <c r="C173" s="25" t="str">
        <f t="shared" si="6"/>
        <v xml:space="preserve"> </v>
      </c>
      <c r="D173" s="26"/>
      <c r="E173" s="26"/>
      <c r="F173" s="26"/>
      <c r="G173" s="27"/>
      <c r="H173" s="25"/>
      <c r="I173" s="26">
        <f t="shared" si="7"/>
        <v>0</v>
      </c>
      <c r="J173" s="90" t="str">
        <f t="shared" si="8"/>
        <v xml:space="preserve"> </v>
      </c>
      <c r="K173" s="25"/>
    </row>
    <row r="174" spans="1:11" x14ac:dyDescent="0.2">
      <c r="A174" s="24"/>
      <c r="B174" s="25"/>
      <c r="C174" s="25" t="str">
        <f t="shared" si="6"/>
        <v xml:space="preserve"> </v>
      </c>
      <c r="D174" s="26"/>
      <c r="E174" s="26"/>
      <c r="F174" s="26"/>
      <c r="G174" s="27"/>
      <c r="H174" s="25"/>
      <c r="I174" s="26">
        <f t="shared" si="7"/>
        <v>0</v>
      </c>
      <c r="J174" s="90" t="str">
        <f t="shared" si="8"/>
        <v xml:space="preserve"> </v>
      </c>
      <c r="K174" s="25"/>
    </row>
    <row r="175" spans="1:11" x14ac:dyDescent="0.2">
      <c r="A175" s="24"/>
      <c r="B175" s="25"/>
      <c r="C175" s="25" t="str">
        <f t="shared" si="6"/>
        <v xml:space="preserve"> </v>
      </c>
      <c r="D175" s="26"/>
      <c r="E175" s="26"/>
      <c r="F175" s="26"/>
      <c r="G175" s="27"/>
      <c r="H175" s="25"/>
      <c r="I175" s="26">
        <f t="shared" si="7"/>
        <v>0</v>
      </c>
      <c r="J175" s="90" t="str">
        <f t="shared" si="8"/>
        <v xml:space="preserve"> </v>
      </c>
      <c r="K175" s="25"/>
    </row>
    <row r="176" spans="1:11" x14ac:dyDescent="0.2">
      <c r="A176" s="24"/>
      <c r="B176" s="25"/>
      <c r="C176" s="25" t="str">
        <f t="shared" si="6"/>
        <v xml:space="preserve"> </v>
      </c>
      <c r="D176" s="26"/>
      <c r="E176" s="26"/>
      <c r="F176" s="26"/>
      <c r="G176" s="27"/>
      <c r="H176" s="25"/>
      <c r="I176" s="26">
        <f t="shared" si="7"/>
        <v>0</v>
      </c>
      <c r="J176" s="90" t="str">
        <f t="shared" si="8"/>
        <v xml:space="preserve"> </v>
      </c>
      <c r="K176" s="25"/>
    </row>
    <row r="177" spans="1:11" x14ac:dyDescent="0.2">
      <c r="A177" s="24"/>
      <c r="B177" s="25"/>
      <c r="C177" s="25" t="str">
        <f t="shared" si="6"/>
        <v xml:space="preserve"> </v>
      </c>
      <c r="D177" s="26"/>
      <c r="E177" s="26"/>
      <c r="F177" s="26"/>
      <c r="G177" s="27"/>
      <c r="H177" s="25"/>
      <c r="I177" s="26">
        <f t="shared" si="7"/>
        <v>0</v>
      </c>
      <c r="J177" s="90" t="str">
        <f t="shared" si="8"/>
        <v xml:space="preserve"> </v>
      </c>
      <c r="K177" s="25"/>
    </row>
    <row r="178" spans="1:11" x14ac:dyDescent="0.2">
      <c r="A178" s="24"/>
      <c r="B178" s="25"/>
      <c r="C178" s="25" t="str">
        <f t="shared" si="6"/>
        <v xml:space="preserve"> </v>
      </c>
      <c r="D178" s="26"/>
      <c r="E178" s="26"/>
      <c r="F178" s="26"/>
      <c r="G178" s="27"/>
      <c r="H178" s="25"/>
      <c r="I178" s="26">
        <f t="shared" si="7"/>
        <v>0</v>
      </c>
      <c r="J178" s="90" t="str">
        <f t="shared" si="8"/>
        <v xml:space="preserve"> </v>
      </c>
      <c r="K178" s="25"/>
    </row>
    <row r="179" spans="1:11" x14ac:dyDescent="0.2">
      <c r="A179" s="24"/>
      <c r="B179" s="25"/>
      <c r="C179" s="25" t="str">
        <f t="shared" si="6"/>
        <v xml:space="preserve"> </v>
      </c>
      <c r="D179" s="26"/>
      <c r="E179" s="26"/>
      <c r="F179" s="26"/>
      <c r="G179" s="27"/>
      <c r="H179" s="25"/>
      <c r="I179" s="26">
        <f t="shared" si="7"/>
        <v>0</v>
      </c>
      <c r="J179" s="90" t="str">
        <f t="shared" si="8"/>
        <v xml:space="preserve"> </v>
      </c>
      <c r="K179" s="25"/>
    </row>
    <row r="180" spans="1:11" x14ac:dyDescent="0.2">
      <c r="A180" s="24"/>
      <c r="B180" s="25"/>
      <c r="C180" s="25" t="str">
        <f t="shared" si="6"/>
        <v xml:space="preserve"> </v>
      </c>
      <c r="D180" s="26"/>
      <c r="E180" s="26"/>
      <c r="F180" s="26"/>
      <c r="G180" s="27"/>
      <c r="H180" s="25"/>
      <c r="I180" s="26">
        <f t="shared" si="7"/>
        <v>0</v>
      </c>
      <c r="J180" s="90" t="str">
        <f t="shared" si="8"/>
        <v xml:space="preserve"> </v>
      </c>
      <c r="K180" s="25"/>
    </row>
    <row r="181" spans="1:11" x14ac:dyDescent="0.2">
      <c r="A181" s="24"/>
      <c r="B181" s="25"/>
      <c r="C181" s="25" t="str">
        <f t="shared" si="6"/>
        <v xml:space="preserve"> </v>
      </c>
      <c r="D181" s="26"/>
      <c r="E181" s="26"/>
      <c r="F181" s="26"/>
      <c r="G181" s="27"/>
      <c r="H181" s="25"/>
      <c r="I181" s="26">
        <f t="shared" si="7"/>
        <v>0</v>
      </c>
      <c r="J181" s="90" t="str">
        <f t="shared" si="8"/>
        <v xml:space="preserve"> </v>
      </c>
      <c r="K181" s="25"/>
    </row>
    <row r="182" spans="1:11" x14ac:dyDescent="0.2">
      <c r="A182" s="24"/>
      <c r="B182" s="25"/>
      <c r="C182" s="25" t="str">
        <f t="shared" si="6"/>
        <v xml:space="preserve"> </v>
      </c>
      <c r="D182" s="26"/>
      <c r="E182" s="26"/>
      <c r="F182" s="26"/>
      <c r="G182" s="27"/>
      <c r="H182" s="25"/>
      <c r="I182" s="26">
        <f t="shared" si="7"/>
        <v>0</v>
      </c>
      <c r="J182" s="90" t="str">
        <f t="shared" si="8"/>
        <v xml:space="preserve"> </v>
      </c>
      <c r="K182" s="25"/>
    </row>
    <row r="183" spans="1:11" x14ac:dyDescent="0.2">
      <c r="A183" s="24"/>
      <c r="B183" s="25"/>
      <c r="C183" s="25" t="str">
        <f t="shared" si="6"/>
        <v xml:space="preserve"> </v>
      </c>
      <c r="D183" s="26"/>
      <c r="E183" s="26"/>
      <c r="F183" s="26"/>
      <c r="G183" s="27"/>
      <c r="H183" s="25"/>
      <c r="I183" s="26">
        <f t="shared" si="7"/>
        <v>0</v>
      </c>
      <c r="J183" s="90" t="str">
        <f t="shared" si="8"/>
        <v xml:space="preserve"> </v>
      </c>
      <c r="K183" s="25"/>
    </row>
    <row r="184" spans="1:11" x14ac:dyDescent="0.2">
      <c r="A184" s="24"/>
      <c r="B184" s="25"/>
      <c r="C184" s="25" t="str">
        <f t="shared" si="6"/>
        <v xml:space="preserve"> </v>
      </c>
      <c r="D184" s="26"/>
      <c r="E184" s="26"/>
      <c r="F184" s="26"/>
      <c r="G184" s="27"/>
      <c r="H184" s="25"/>
      <c r="I184" s="26">
        <f t="shared" si="7"/>
        <v>0</v>
      </c>
      <c r="J184" s="90" t="str">
        <f t="shared" si="8"/>
        <v xml:space="preserve"> </v>
      </c>
      <c r="K184" s="25"/>
    </row>
    <row r="185" spans="1:11" x14ac:dyDescent="0.2">
      <c r="A185" s="24"/>
      <c r="B185" s="25"/>
      <c r="C185" s="25" t="str">
        <f t="shared" si="6"/>
        <v xml:space="preserve"> </v>
      </c>
      <c r="D185" s="26"/>
      <c r="E185" s="26"/>
      <c r="F185" s="26"/>
      <c r="G185" s="27"/>
      <c r="H185" s="25"/>
      <c r="I185" s="26">
        <f t="shared" si="7"/>
        <v>0</v>
      </c>
      <c r="J185" s="90" t="str">
        <f t="shared" si="8"/>
        <v xml:space="preserve"> </v>
      </c>
      <c r="K185" s="25"/>
    </row>
    <row r="186" spans="1:11" x14ac:dyDescent="0.2">
      <c r="A186" s="24"/>
      <c r="B186" s="25"/>
      <c r="C186" s="25" t="str">
        <f t="shared" si="6"/>
        <v xml:space="preserve"> </v>
      </c>
      <c r="D186" s="26"/>
      <c r="E186" s="26"/>
      <c r="F186" s="26"/>
      <c r="G186" s="27"/>
      <c r="H186" s="25"/>
      <c r="I186" s="26">
        <f t="shared" si="7"/>
        <v>0</v>
      </c>
      <c r="J186" s="90" t="str">
        <f t="shared" si="8"/>
        <v xml:space="preserve"> </v>
      </c>
      <c r="K186" s="25"/>
    </row>
    <row r="187" spans="1:11" x14ac:dyDescent="0.2">
      <c r="A187" s="24"/>
      <c r="B187" s="25"/>
      <c r="C187" s="25" t="str">
        <f t="shared" si="6"/>
        <v xml:space="preserve"> </v>
      </c>
      <c r="D187" s="26"/>
      <c r="E187" s="26"/>
      <c r="F187" s="26"/>
      <c r="G187" s="27"/>
      <c r="H187" s="25"/>
      <c r="I187" s="26">
        <f t="shared" si="7"/>
        <v>0</v>
      </c>
      <c r="J187" s="90" t="str">
        <f t="shared" si="8"/>
        <v xml:space="preserve"> </v>
      </c>
      <c r="K187" s="25"/>
    </row>
    <row r="188" spans="1:11" x14ac:dyDescent="0.2">
      <c r="A188" s="24"/>
      <c r="B188" s="25"/>
      <c r="C188" s="25" t="str">
        <f t="shared" si="6"/>
        <v xml:space="preserve"> </v>
      </c>
      <c r="D188" s="26"/>
      <c r="E188" s="26"/>
      <c r="F188" s="26"/>
      <c r="G188" s="27"/>
      <c r="H188" s="25"/>
      <c r="I188" s="26">
        <f t="shared" si="7"/>
        <v>0</v>
      </c>
      <c r="J188" s="90" t="str">
        <f t="shared" si="8"/>
        <v xml:space="preserve"> </v>
      </c>
      <c r="K188" s="25"/>
    </row>
    <row r="189" spans="1:11" x14ac:dyDescent="0.2">
      <c r="A189" s="24"/>
      <c r="B189" s="25"/>
      <c r="C189" s="25" t="str">
        <f t="shared" si="6"/>
        <v xml:space="preserve"> </v>
      </c>
      <c r="D189" s="26"/>
      <c r="E189" s="26"/>
      <c r="F189" s="26"/>
      <c r="G189" s="27"/>
      <c r="H189" s="25"/>
      <c r="I189" s="26">
        <f t="shared" si="7"/>
        <v>0</v>
      </c>
      <c r="J189" s="90" t="str">
        <f t="shared" si="8"/>
        <v xml:space="preserve"> </v>
      </c>
      <c r="K189" s="25"/>
    </row>
    <row r="190" spans="1:11" x14ac:dyDescent="0.2">
      <c r="A190" s="24"/>
      <c r="B190" s="25"/>
      <c r="C190" s="25" t="str">
        <f t="shared" si="6"/>
        <v xml:space="preserve"> </v>
      </c>
      <c r="D190" s="26"/>
      <c r="E190" s="26"/>
      <c r="F190" s="26"/>
      <c r="G190" s="27"/>
      <c r="H190" s="25"/>
      <c r="I190" s="26">
        <f t="shared" si="7"/>
        <v>0</v>
      </c>
      <c r="J190" s="90" t="str">
        <f t="shared" si="8"/>
        <v xml:space="preserve"> </v>
      </c>
      <c r="K190" s="25"/>
    </row>
    <row r="191" spans="1:11" x14ac:dyDescent="0.2">
      <c r="A191" s="24"/>
      <c r="B191" s="25"/>
      <c r="C191" s="25" t="str">
        <f t="shared" si="6"/>
        <v xml:space="preserve"> </v>
      </c>
      <c r="D191" s="26"/>
      <c r="E191" s="26"/>
      <c r="F191" s="26"/>
      <c r="G191" s="27"/>
      <c r="H191" s="25"/>
      <c r="I191" s="26">
        <f t="shared" si="7"/>
        <v>0</v>
      </c>
      <c r="J191" s="90" t="str">
        <f t="shared" si="8"/>
        <v xml:space="preserve"> </v>
      </c>
      <c r="K191" s="25"/>
    </row>
    <row r="192" spans="1:11" x14ac:dyDescent="0.2">
      <c r="A192" s="24"/>
      <c r="B192" s="25"/>
      <c r="C192" s="25" t="str">
        <f t="shared" si="6"/>
        <v xml:space="preserve"> </v>
      </c>
      <c r="D192" s="26"/>
      <c r="E192" s="26"/>
      <c r="F192" s="26"/>
      <c r="G192" s="27"/>
      <c r="H192" s="25"/>
      <c r="I192" s="26">
        <f t="shared" si="7"/>
        <v>0</v>
      </c>
      <c r="J192" s="90" t="str">
        <f t="shared" si="8"/>
        <v xml:space="preserve"> </v>
      </c>
      <c r="K192" s="25"/>
    </row>
    <row r="193" spans="1:11" x14ac:dyDescent="0.2">
      <c r="A193" s="24"/>
      <c r="B193" s="25"/>
      <c r="C193" s="25" t="str">
        <f t="shared" si="6"/>
        <v xml:space="preserve"> </v>
      </c>
      <c r="D193" s="26"/>
      <c r="E193" s="26"/>
      <c r="F193" s="26"/>
      <c r="G193" s="27"/>
      <c r="H193" s="25"/>
      <c r="I193" s="26">
        <f t="shared" si="7"/>
        <v>0</v>
      </c>
      <c r="J193" s="90" t="str">
        <f t="shared" si="8"/>
        <v xml:space="preserve"> </v>
      </c>
      <c r="K193" s="25"/>
    </row>
    <row r="194" spans="1:11" x14ac:dyDescent="0.2">
      <c r="A194" s="24"/>
      <c r="B194" s="25"/>
      <c r="C194" s="25" t="str">
        <f t="shared" si="6"/>
        <v xml:space="preserve"> </v>
      </c>
      <c r="D194" s="26"/>
      <c r="E194" s="26"/>
      <c r="F194" s="26"/>
      <c r="G194" s="27"/>
      <c r="H194" s="25"/>
      <c r="I194" s="26">
        <f t="shared" si="7"/>
        <v>0</v>
      </c>
      <c r="J194" s="90" t="str">
        <f t="shared" si="8"/>
        <v xml:space="preserve"> </v>
      </c>
      <c r="K194" s="25"/>
    </row>
    <row r="195" spans="1:11" x14ac:dyDescent="0.2">
      <c r="A195" s="24"/>
      <c r="B195" s="25"/>
      <c r="C195" s="25" t="str">
        <f t="shared" si="6"/>
        <v xml:space="preserve"> </v>
      </c>
      <c r="D195" s="26"/>
      <c r="E195" s="26"/>
      <c r="F195" s="26"/>
      <c r="G195" s="27"/>
      <c r="H195" s="25"/>
      <c r="I195" s="26">
        <f t="shared" si="7"/>
        <v>0</v>
      </c>
      <c r="J195" s="90" t="str">
        <f t="shared" si="8"/>
        <v xml:space="preserve"> </v>
      </c>
      <c r="K195" s="25"/>
    </row>
    <row r="196" spans="1:11" x14ac:dyDescent="0.2">
      <c r="A196" s="24"/>
      <c r="B196" s="25"/>
      <c r="C196" s="25" t="str">
        <f t="shared" si="6"/>
        <v xml:space="preserve"> </v>
      </c>
      <c r="D196" s="26"/>
      <c r="E196" s="26"/>
      <c r="F196" s="26"/>
      <c r="G196" s="27"/>
      <c r="H196" s="25"/>
      <c r="I196" s="26">
        <f t="shared" si="7"/>
        <v>0</v>
      </c>
      <c r="J196" s="90" t="str">
        <f t="shared" si="8"/>
        <v xml:space="preserve"> </v>
      </c>
      <c r="K196" s="25"/>
    </row>
    <row r="197" spans="1:11" x14ac:dyDescent="0.2">
      <c r="A197" s="24"/>
      <c r="B197" s="25"/>
      <c r="C197" s="25" t="str">
        <f t="shared" si="6"/>
        <v xml:space="preserve"> </v>
      </c>
      <c r="D197" s="26"/>
      <c r="E197" s="26"/>
      <c r="F197" s="26"/>
      <c r="G197" s="27"/>
      <c r="H197" s="25"/>
      <c r="I197" s="26">
        <f t="shared" si="7"/>
        <v>0</v>
      </c>
      <c r="J197" s="90" t="str">
        <f t="shared" si="8"/>
        <v xml:space="preserve"> </v>
      </c>
      <c r="K197" s="25"/>
    </row>
    <row r="198" spans="1:11" x14ac:dyDescent="0.2">
      <c r="A198" s="24"/>
      <c r="B198" s="25"/>
      <c r="C198" s="25" t="str">
        <f t="shared" si="6"/>
        <v xml:space="preserve"> </v>
      </c>
      <c r="D198" s="26"/>
      <c r="E198" s="26"/>
      <c r="F198" s="26"/>
      <c r="G198" s="27"/>
      <c r="H198" s="25"/>
      <c r="I198" s="26">
        <f t="shared" si="7"/>
        <v>0</v>
      </c>
      <c r="J198" s="90" t="str">
        <f t="shared" si="8"/>
        <v xml:space="preserve"> </v>
      </c>
      <c r="K198" s="25"/>
    </row>
    <row r="199" spans="1:11" x14ac:dyDescent="0.2">
      <c r="A199" s="24"/>
      <c r="B199" s="25"/>
      <c r="C199" s="25" t="str">
        <f t="shared" si="6"/>
        <v xml:space="preserve"> </v>
      </c>
      <c r="D199" s="26"/>
      <c r="E199" s="26"/>
      <c r="F199" s="26"/>
      <c r="G199" s="27"/>
      <c r="H199" s="25"/>
      <c r="I199" s="26">
        <f t="shared" si="7"/>
        <v>0</v>
      </c>
      <c r="J199" s="90" t="str">
        <f t="shared" si="8"/>
        <v xml:space="preserve"> </v>
      </c>
      <c r="K199" s="25"/>
    </row>
    <row r="200" spans="1:11" x14ac:dyDescent="0.2">
      <c r="A200" s="24"/>
      <c r="B200" s="25"/>
      <c r="C200" s="25" t="str">
        <f t="shared" si="6"/>
        <v xml:space="preserve"> </v>
      </c>
      <c r="D200" s="26"/>
      <c r="E200" s="26"/>
      <c r="F200" s="26"/>
      <c r="G200" s="27"/>
      <c r="H200" s="25"/>
      <c r="I200" s="26">
        <f t="shared" si="7"/>
        <v>0</v>
      </c>
      <c r="J200" s="90" t="str">
        <f t="shared" si="8"/>
        <v xml:space="preserve"> </v>
      </c>
      <c r="K200" s="25"/>
    </row>
    <row r="201" spans="1:11" x14ac:dyDescent="0.2">
      <c r="A201" s="24"/>
      <c r="B201" s="25"/>
      <c r="C201" s="25" t="str">
        <f t="shared" si="6"/>
        <v xml:space="preserve"> </v>
      </c>
      <c r="D201" s="26"/>
      <c r="E201" s="26"/>
      <c r="F201" s="26"/>
      <c r="G201" s="27"/>
      <c r="H201" s="25"/>
      <c r="I201" s="26">
        <f t="shared" si="7"/>
        <v>0</v>
      </c>
      <c r="J201" s="90" t="str">
        <f t="shared" si="8"/>
        <v xml:space="preserve"> </v>
      </c>
      <c r="K201" s="25"/>
    </row>
    <row r="202" spans="1:11" x14ac:dyDescent="0.2">
      <c r="A202" s="24"/>
      <c r="B202" s="25"/>
      <c r="C202" s="25" t="str">
        <f t="shared" si="6"/>
        <v xml:space="preserve"> </v>
      </c>
      <c r="D202" s="26"/>
      <c r="E202" s="26"/>
      <c r="F202" s="26"/>
      <c r="G202" s="27"/>
      <c r="H202" s="25"/>
      <c r="I202" s="26">
        <f t="shared" si="7"/>
        <v>0</v>
      </c>
      <c r="J202" s="90" t="str">
        <f t="shared" si="8"/>
        <v xml:space="preserve"> </v>
      </c>
      <c r="K202" s="25"/>
    </row>
    <row r="203" spans="1:11" x14ac:dyDescent="0.2">
      <c r="A203" s="24"/>
      <c r="B203" s="25"/>
      <c r="C203" s="25" t="str">
        <f t="shared" si="6"/>
        <v xml:space="preserve"> </v>
      </c>
      <c r="D203" s="26"/>
      <c r="E203" s="26"/>
      <c r="F203" s="26"/>
      <c r="G203" s="27"/>
      <c r="H203" s="25"/>
      <c r="I203" s="26">
        <f t="shared" si="7"/>
        <v>0</v>
      </c>
      <c r="J203" s="90" t="str">
        <f t="shared" si="8"/>
        <v xml:space="preserve"> </v>
      </c>
      <c r="K203" s="25"/>
    </row>
    <row r="204" spans="1:11" x14ac:dyDescent="0.2">
      <c r="A204" s="24"/>
      <c r="B204" s="25"/>
      <c r="C204" s="25" t="str">
        <f t="shared" si="6"/>
        <v xml:space="preserve"> </v>
      </c>
      <c r="D204" s="26"/>
      <c r="E204" s="26"/>
      <c r="F204" s="26"/>
      <c r="G204" s="27"/>
      <c r="H204" s="25"/>
      <c r="I204" s="26">
        <f t="shared" si="7"/>
        <v>0</v>
      </c>
      <c r="J204" s="90" t="str">
        <f t="shared" si="8"/>
        <v xml:space="preserve"> </v>
      </c>
      <c r="K204" s="25"/>
    </row>
    <row r="205" spans="1:11" x14ac:dyDescent="0.2">
      <c r="A205" s="24"/>
      <c r="B205" s="25"/>
      <c r="C205" s="25" t="str">
        <f t="shared" si="6"/>
        <v xml:space="preserve"> </v>
      </c>
      <c r="D205" s="26"/>
      <c r="E205" s="26"/>
      <c r="F205" s="26"/>
      <c r="G205" s="27"/>
      <c r="H205" s="25"/>
      <c r="I205" s="26">
        <f t="shared" si="7"/>
        <v>0</v>
      </c>
      <c r="J205" s="90" t="str">
        <f t="shared" si="8"/>
        <v xml:space="preserve"> </v>
      </c>
      <c r="K205" s="25"/>
    </row>
    <row r="206" spans="1:11" x14ac:dyDescent="0.2">
      <c r="A206" s="24"/>
      <c r="B206" s="25"/>
      <c r="C206" s="25" t="str">
        <f t="shared" si="6"/>
        <v xml:space="preserve"> </v>
      </c>
      <c r="D206" s="26"/>
      <c r="E206" s="26"/>
      <c r="F206" s="26"/>
      <c r="G206" s="27"/>
      <c r="H206" s="25"/>
      <c r="I206" s="26">
        <f t="shared" si="7"/>
        <v>0</v>
      </c>
      <c r="J206" s="90" t="str">
        <f t="shared" si="8"/>
        <v xml:space="preserve"> </v>
      </c>
      <c r="K206" s="25"/>
    </row>
    <row r="207" spans="1:11" x14ac:dyDescent="0.2">
      <c r="A207" s="24"/>
      <c r="B207" s="25"/>
      <c r="C207" s="25" t="str">
        <f t="shared" si="6"/>
        <v xml:space="preserve"> </v>
      </c>
      <c r="D207" s="26"/>
      <c r="E207" s="26"/>
      <c r="F207" s="26"/>
      <c r="G207" s="27"/>
      <c r="H207" s="25"/>
      <c r="I207" s="26">
        <f t="shared" si="7"/>
        <v>0</v>
      </c>
      <c r="J207" s="90" t="str">
        <f t="shared" si="8"/>
        <v xml:space="preserve"> </v>
      </c>
      <c r="K207" s="25"/>
    </row>
    <row r="208" spans="1:11" x14ac:dyDescent="0.2">
      <c r="A208" s="24"/>
      <c r="B208" s="25"/>
      <c r="C208" s="25" t="str">
        <f t="shared" ref="C208:C271" si="9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0">H208-D208</f>
        <v>0</v>
      </c>
      <c r="J208" s="90" t="str">
        <f t="shared" ref="J208:J271" si="11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9"/>
        <v xml:space="preserve"> </v>
      </c>
      <c r="D209" s="26"/>
      <c r="E209" s="26"/>
      <c r="F209" s="26"/>
      <c r="G209" s="27"/>
      <c r="H209" s="25"/>
      <c r="I209" s="26">
        <f t="shared" si="10"/>
        <v>0</v>
      </c>
      <c r="J209" s="90" t="str">
        <f t="shared" si="11"/>
        <v xml:space="preserve"> </v>
      </c>
      <c r="K209" s="25"/>
    </row>
    <row r="210" spans="1:11" x14ac:dyDescent="0.2">
      <c r="A210" s="24"/>
      <c r="B210" s="25"/>
      <c r="C210" s="25" t="str">
        <f t="shared" si="9"/>
        <v xml:space="preserve"> </v>
      </c>
      <c r="D210" s="26"/>
      <c r="E210" s="26"/>
      <c r="F210" s="26"/>
      <c r="G210" s="27"/>
      <c r="H210" s="25"/>
      <c r="I210" s="26">
        <f t="shared" si="10"/>
        <v>0</v>
      </c>
      <c r="J210" s="90" t="str">
        <f t="shared" si="11"/>
        <v xml:space="preserve"> </v>
      </c>
      <c r="K210" s="25"/>
    </row>
    <row r="211" spans="1:11" x14ac:dyDescent="0.2">
      <c r="A211" s="24"/>
      <c r="B211" s="25"/>
      <c r="C211" s="25" t="str">
        <f t="shared" si="9"/>
        <v xml:space="preserve"> </v>
      </c>
      <c r="D211" s="26"/>
      <c r="E211" s="26"/>
      <c r="F211" s="26"/>
      <c r="G211" s="27"/>
      <c r="H211" s="25"/>
      <c r="I211" s="26">
        <f t="shared" si="10"/>
        <v>0</v>
      </c>
      <c r="J211" s="90" t="str">
        <f t="shared" si="11"/>
        <v xml:space="preserve"> </v>
      </c>
      <c r="K211" s="25"/>
    </row>
    <row r="212" spans="1:11" x14ac:dyDescent="0.2">
      <c r="A212" s="24"/>
      <c r="B212" s="25"/>
      <c r="C212" s="25" t="str">
        <f t="shared" si="9"/>
        <v xml:space="preserve"> </v>
      </c>
      <c r="D212" s="26"/>
      <c r="E212" s="26"/>
      <c r="F212" s="26"/>
      <c r="G212" s="27"/>
      <c r="H212" s="25"/>
      <c r="I212" s="26">
        <f t="shared" si="10"/>
        <v>0</v>
      </c>
      <c r="J212" s="90" t="str">
        <f t="shared" si="11"/>
        <v xml:space="preserve"> </v>
      </c>
      <c r="K212" s="25"/>
    </row>
    <row r="213" spans="1:11" x14ac:dyDescent="0.2">
      <c r="A213" s="24"/>
      <c r="B213" s="25"/>
      <c r="C213" s="25" t="str">
        <f t="shared" si="9"/>
        <v xml:space="preserve"> </v>
      </c>
      <c r="D213" s="26"/>
      <c r="E213" s="26"/>
      <c r="F213" s="26"/>
      <c r="G213" s="27"/>
      <c r="H213" s="25"/>
      <c r="I213" s="26">
        <f t="shared" si="10"/>
        <v>0</v>
      </c>
      <c r="J213" s="90" t="str">
        <f t="shared" si="11"/>
        <v xml:space="preserve"> </v>
      </c>
      <c r="K213" s="25"/>
    </row>
    <row r="214" spans="1:11" x14ac:dyDescent="0.2">
      <c r="A214" s="24"/>
      <c r="B214" s="25"/>
      <c r="C214" s="25" t="str">
        <f t="shared" si="9"/>
        <v xml:space="preserve"> </v>
      </c>
      <c r="D214" s="26"/>
      <c r="E214" s="26"/>
      <c r="F214" s="26"/>
      <c r="G214" s="27"/>
      <c r="H214" s="25"/>
      <c r="I214" s="26">
        <f t="shared" si="10"/>
        <v>0</v>
      </c>
      <c r="J214" s="90" t="str">
        <f t="shared" si="11"/>
        <v xml:space="preserve"> </v>
      </c>
      <c r="K214" s="25"/>
    </row>
    <row r="215" spans="1:11" x14ac:dyDescent="0.2">
      <c r="A215" s="24"/>
      <c r="B215" s="25"/>
      <c r="C215" s="25" t="str">
        <f t="shared" si="9"/>
        <v xml:space="preserve"> </v>
      </c>
      <c r="D215" s="26"/>
      <c r="E215" s="26"/>
      <c r="F215" s="26"/>
      <c r="G215" s="27"/>
      <c r="H215" s="25"/>
      <c r="I215" s="26">
        <f t="shared" si="10"/>
        <v>0</v>
      </c>
      <c r="J215" s="90" t="str">
        <f t="shared" si="11"/>
        <v xml:space="preserve"> </v>
      </c>
      <c r="K215" s="25"/>
    </row>
    <row r="216" spans="1:11" x14ac:dyDescent="0.2">
      <c r="A216" s="24"/>
      <c r="B216" s="25"/>
      <c r="C216" s="25" t="str">
        <f t="shared" si="9"/>
        <v xml:space="preserve"> </v>
      </c>
      <c r="D216" s="26"/>
      <c r="E216" s="26"/>
      <c r="F216" s="26"/>
      <c r="G216" s="27"/>
      <c r="H216" s="25"/>
      <c r="I216" s="26">
        <f t="shared" si="10"/>
        <v>0</v>
      </c>
      <c r="J216" s="90" t="str">
        <f t="shared" si="11"/>
        <v xml:space="preserve"> </v>
      </c>
      <c r="K216" s="25"/>
    </row>
    <row r="217" spans="1:11" x14ac:dyDescent="0.2">
      <c r="A217" s="24"/>
      <c r="B217" s="25"/>
      <c r="C217" s="25" t="str">
        <f t="shared" si="9"/>
        <v xml:space="preserve"> </v>
      </c>
      <c r="D217" s="26"/>
      <c r="E217" s="26"/>
      <c r="F217" s="26"/>
      <c r="G217" s="27"/>
      <c r="H217" s="25"/>
      <c r="I217" s="26">
        <f t="shared" si="10"/>
        <v>0</v>
      </c>
      <c r="J217" s="90" t="str">
        <f t="shared" si="11"/>
        <v xml:space="preserve"> </v>
      </c>
      <c r="K217" s="25"/>
    </row>
    <row r="218" spans="1:11" x14ac:dyDescent="0.2">
      <c r="A218" s="24"/>
      <c r="B218" s="25"/>
      <c r="C218" s="25" t="str">
        <f t="shared" si="9"/>
        <v xml:space="preserve"> </v>
      </c>
      <c r="D218" s="26"/>
      <c r="E218" s="26"/>
      <c r="F218" s="26"/>
      <c r="G218" s="27"/>
      <c r="H218" s="25"/>
      <c r="I218" s="26">
        <f t="shared" si="10"/>
        <v>0</v>
      </c>
      <c r="J218" s="90" t="str">
        <f t="shared" si="11"/>
        <v xml:space="preserve"> </v>
      </c>
      <c r="K218" s="25"/>
    </row>
    <row r="219" spans="1:11" x14ac:dyDescent="0.2">
      <c r="A219" s="24"/>
      <c r="B219" s="25"/>
      <c r="C219" s="25" t="str">
        <f t="shared" si="9"/>
        <v xml:space="preserve"> </v>
      </c>
      <c r="D219" s="26"/>
      <c r="E219" s="26"/>
      <c r="F219" s="26"/>
      <c r="G219" s="27"/>
      <c r="H219" s="25"/>
      <c r="I219" s="26">
        <f t="shared" si="10"/>
        <v>0</v>
      </c>
      <c r="J219" s="90" t="str">
        <f t="shared" si="11"/>
        <v xml:space="preserve"> </v>
      </c>
      <c r="K219" s="25"/>
    </row>
    <row r="220" spans="1:11" x14ac:dyDescent="0.2">
      <c r="A220" s="24"/>
      <c r="B220" s="25"/>
      <c r="C220" s="25" t="str">
        <f t="shared" si="9"/>
        <v xml:space="preserve"> </v>
      </c>
      <c r="D220" s="26"/>
      <c r="E220" s="26"/>
      <c r="F220" s="26"/>
      <c r="G220" s="27"/>
      <c r="H220" s="25"/>
      <c r="I220" s="26">
        <f t="shared" si="10"/>
        <v>0</v>
      </c>
      <c r="J220" s="90" t="str">
        <f t="shared" si="11"/>
        <v xml:space="preserve"> </v>
      </c>
      <c r="K220" s="25"/>
    </row>
    <row r="221" spans="1:11" x14ac:dyDescent="0.2">
      <c r="A221" s="24"/>
      <c r="B221" s="25"/>
      <c r="C221" s="25" t="str">
        <f t="shared" si="9"/>
        <v xml:space="preserve"> </v>
      </c>
      <c r="D221" s="26"/>
      <c r="E221" s="26"/>
      <c r="F221" s="26"/>
      <c r="G221" s="27"/>
      <c r="H221" s="25"/>
      <c r="I221" s="26">
        <f t="shared" si="10"/>
        <v>0</v>
      </c>
      <c r="J221" s="90" t="str">
        <f t="shared" si="11"/>
        <v xml:space="preserve"> </v>
      </c>
      <c r="K221" s="25"/>
    </row>
    <row r="222" spans="1:11" x14ac:dyDescent="0.2">
      <c r="A222" s="24"/>
      <c r="B222" s="25"/>
      <c r="C222" s="25" t="str">
        <f t="shared" si="9"/>
        <v xml:space="preserve"> </v>
      </c>
      <c r="D222" s="26"/>
      <c r="E222" s="26"/>
      <c r="F222" s="26"/>
      <c r="G222" s="27"/>
      <c r="H222" s="25"/>
      <c r="I222" s="26">
        <f t="shared" si="10"/>
        <v>0</v>
      </c>
      <c r="J222" s="90" t="str">
        <f t="shared" si="11"/>
        <v xml:space="preserve"> </v>
      </c>
      <c r="K222" s="25"/>
    </row>
    <row r="223" spans="1:11" x14ac:dyDescent="0.2">
      <c r="A223" s="24"/>
      <c r="B223" s="25"/>
      <c r="C223" s="25" t="str">
        <f t="shared" si="9"/>
        <v xml:space="preserve"> </v>
      </c>
      <c r="D223" s="26"/>
      <c r="E223" s="26"/>
      <c r="F223" s="26"/>
      <c r="G223" s="27"/>
      <c r="H223" s="25"/>
      <c r="I223" s="26">
        <f t="shared" si="10"/>
        <v>0</v>
      </c>
      <c r="J223" s="90" t="str">
        <f t="shared" si="11"/>
        <v xml:space="preserve"> </v>
      </c>
      <c r="K223" s="25"/>
    </row>
    <row r="224" spans="1:11" x14ac:dyDescent="0.2">
      <c r="A224" s="24"/>
      <c r="B224" s="25"/>
      <c r="C224" s="25" t="str">
        <f t="shared" si="9"/>
        <v xml:space="preserve"> </v>
      </c>
      <c r="D224" s="26"/>
      <c r="E224" s="26"/>
      <c r="F224" s="26"/>
      <c r="G224" s="27"/>
      <c r="H224" s="25"/>
      <c r="I224" s="26">
        <f t="shared" si="10"/>
        <v>0</v>
      </c>
      <c r="J224" s="90" t="str">
        <f t="shared" si="11"/>
        <v xml:space="preserve"> </v>
      </c>
      <c r="K224" s="25"/>
    </row>
    <row r="225" spans="1:11" x14ac:dyDescent="0.2">
      <c r="A225" s="24"/>
      <c r="B225" s="25"/>
      <c r="C225" s="25" t="str">
        <f t="shared" si="9"/>
        <v xml:space="preserve"> </v>
      </c>
      <c r="D225" s="26"/>
      <c r="E225" s="26"/>
      <c r="F225" s="26"/>
      <c r="G225" s="27"/>
      <c r="H225" s="25"/>
      <c r="I225" s="26">
        <f t="shared" si="10"/>
        <v>0</v>
      </c>
      <c r="J225" s="90" t="str">
        <f t="shared" si="11"/>
        <v xml:space="preserve"> </v>
      </c>
      <c r="K225" s="25"/>
    </row>
    <row r="226" spans="1:11" x14ac:dyDescent="0.2">
      <c r="A226" s="24"/>
      <c r="B226" s="25"/>
      <c r="C226" s="25" t="str">
        <f t="shared" si="9"/>
        <v xml:space="preserve"> </v>
      </c>
      <c r="D226" s="26"/>
      <c r="E226" s="26"/>
      <c r="F226" s="26"/>
      <c r="G226" s="27"/>
      <c r="H226" s="25"/>
      <c r="I226" s="26">
        <f t="shared" si="10"/>
        <v>0</v>
      </c>
      <c r="J226" s="90" t="str">
        <f t="shared" si="11"/>
        <v xml:space="preserve"> </v>
      </c>
      <c r="K226" s="25"/>
    </row>
    <row r="227" spans="1:11" x14ac:dyDescent="0.2">
      <c r="A227" s="24"/>
      <c r="B227" s="25"/>
      <c r="C227" s="25" t="str">
        <f t="shared" si="9"/>
        <v xml:space="preserve"> </v>
      </c>
      <c r="D227" s="26"/>
      <c r="E227" s="26"/>
      <c r="F227" s="26"/>
      <c r="G227" s="27"/>
      <c r="H227" s="25"/>
      <c r="I227" s="26">
        <f t="shared" si="10"/>
        <v>0</v>
      </c>
      <c r="J227" s="90" t="str">
        <f t="shared" si="11"/>
        <v xml:space="preserve"> </v>
      </c>
      <c r="K227" s="25"/>
    </row>
    <row r="228" spans="1:11" x14ac:dyDescent="0.2">
      <c r="A228" s="24"/>
      <c r="B228" s="25"/>
      <c r="C228" s="25" t="str">
        <f t="shared" si="9"/>
        <v xml:space="preserve"> </v>
      </c>
      <c r="D228" s="26"/>
      <c r="E228" s="26"/>
      <c r="F228" s="26"/>
      <c r="G228" s="27"/>
      <c r="H228" s="25"/>
      <c r="I228" s="26">
        <f t="shared" si="10"/>
        <v>0</v>
      </c>
      <c r="J228" s="90" t="str">
        <f t="shared" si="11"/>
        <v xml:space="preserve"> </v>
      </c>
      <c r="K228" s="25"/>
    </row>
    <row r="229" spans="1:11" x14ac:dyDescent="0.2">
      <c r="A229" s="24"/>
      <c r="B229" s="25"/>
      <c r="C229" s="25" t="str">
        <f t="shared" si="9"/>
        <v xml:space="preserve"> </v>
      </c>
      <c r="D229" s="26"/>
      <c r="E229" s="26"/>
      <c r="F229" s="26"/>
      <c r="G229" s="27"/>
      <c r="H229" s="25"/>
      <c r="I229" s="26">
        <f t="shared" si="10"/>
        <v>0</v>
      </c>
      <c r="J229" s="90" t="str">
        <f t="shared" si="11"/>
        <v xml:space="preserve"> </v>
      </c>
      <c r="K229" s="25"/>
    </row>
    <row r="230" spans="1:11" x14ac:dyDescent="0.2">
      <c r="A230" s="24"/>
      <c r="B230" s="25"/>
      <c r="C230" s="25" t="str">
        <f t="shared" si="9"/>
        <v xml:space="preserve"> </v>
      </c>
      <c r="D230" s="26"/>
      <c r="E230" s="26"/>
      <c r="F230" s="26"/>
      <c r="G230" s="27"/>
      <c r="H230" s="25"/>
      <c r="I230" s="26">
        <f t="shared" si="10"/>
        <v>0</v>
      </c>
      <c r="J230" s="90" t="str">
        <f t="shared" si="11"/>
        <v xml:space="preserve"> </v>
      </c>
      <c r="K230" s="25"/>
    </row>
    <row r="231" spans="1:11" x14ac:dyDescent="0.2">
      <c r="A231" s="24"/>
      <c r="B231" s="25"/>
      <c r="C231" s="25" t="str">
        <f t="shared" si="9"/>
        <v xml:space="preserve"> </v>
      </c>
      <c r="D231" s="26"/>
      <c r="E231" s="26"/>
      <c r="F231" s="26"/>
      <c r="G231" s="27"/>
      <c r="H231" s="25"/>
      <c r="I231" s="26">
        <f t="shared" si="10"/>
        <v>0</v>
      </c>
      <c r="J231" s="90" t="str">
        <f t="shared" si="11"/>
        <v xml:space="preserve"> </v>
      </c>
      <c r="K231" s="25"/>
    </row>
    <row r="232" spans="1:11" x14ac:dyDescent="0.2">
      <c r="A232" s="24"/>
      <c r="B232" s="25"/>
      <c r="C232" s="25" t="str">
        <f t="shared" si="9"/>
        <v xml:space="preserve"> </v>
      </c>
      <c r="D232" s="26"/>
      <c r="E232" s="26"/>
      <c r="F232" s="26"/>
      <c r="G232" s="27"/>
      <c r="H232" s="25"/>
      <c r="I232" s="26">
        <f t="shared" si="10"/>
        <v>0</v>
      </c>
      <c r="J232" s="90" t="str">
        <f t="shared" si="11"/>
        <v xml:space="preserve"> </v>
      </c>
      <c r="K232" s="25"/>
    </row>
    <row r="233" spans="1:11" x14ac:dyDescent="0.2">
      <c r="A233" s="24"/>
      <c r="B233" s="25"/>
      <c r="C233" s="25" t="str">
        <f t="shared" si="9"/>
        <v xml:space="preserve"> </v>
      </c>
      <c r="D233" s="26"/>
      <c r="E233" s="26"/>
      <c r="F233" s="26"/>
      <c r="G233" s="27"/>
      <c r="H233" s="25"/>
      <c r="I233" s="26">
        <f t="shared" si="10"/>
        <v>0</v>
      </c>
      <c r="J233" s="90" t="str">
        <f t="shared" si="11"/>
        <v xml:space="preserve"> </v>
      </c>
      <c r="K233" s="25"/>
    </row>
    <row r="234" spans="1:11" x14ac:dyDescent="0.2">
      <c r="A234" s="24"/>
      <c r="B234" s="25"/>
      <c r="C234" s="25" t="str">
        <f t="shared" si="9"/>
        <v xml:space="preserve"> </v>
      </c>
      <c r="D234" s="26"/>
      <c r="E234" s="26"/>
      <c r="F234" s="26"/>
      <c r="G234" s="27"/>
      <c r="H234" s="25"/>
      <c r="I234" s="26">
        <f t="shared" si="10"/>
        <v>0</v>
      </c>
      <c r="J234" s="90" t="str">
        <f t="shared" si="11"/>
        <v xml:space="preserve"> </v>
      </c>
      <c r="K234" s="25"/>
    </row>
    <row r="235" spans="1:11" x14ac:dyDescent="0.2">
      <c r="A235" s="24"/>
      <c r="B235" s="25"/>
      <c r="C235" s="25" t="str">
        <f t="shared" si="9"/>
        <v xml:space="preserve"> </v>
      </c>
      <c r="D235" s="26"/>
      <c r="E235" s="26"/>
      <c r="F235" s="26"/>
      <c r="G235" s="27"/>
      <c r="H235" s="25"/>
      <c r="I235" s="26">
        <f t="shared" si="10"/>
        <v>0</v>
      </c>
      <c r="J235" s="90" t="str">
        <f t="shared" si="11"/>
        <v xml:space="preserve"> </v>
      </c>
      <c r="K235" s="25"/>
    </row>
    <row r="236" spans="1:11" x14ac:dyDescent="0.2">
      <c r="A236" s="24"/>
      <c r="B236" s="25"/>
      <c r="C236" s="25" t="str">
        <f t="shared" si="9"/>
        <v xml:space="preserve"> </v>
      </c>
      <c r="D236" s="26"/>
      <c r="E236" s="26"/>
      <c r="F236" s="26"/>
      <c r="G236" s="27"/>
      <c r="H236" s="25"/>
      <c r="I236" s="26">
        <f t="shared" si="10"/>
        <v>0</v>
      </c>
      <c r="J236" s="90" t="str">
        <f t="shared" si="11"/>
        <v xml:space="preserve"> </v>
      </c>
      <c r="K236" s="25"/>
    </row>
    <row r="237" spans="1:11" x14ac:dyDescent="0.2">
      <c r="A237" s="24"/>
      <c r="B237" s="25"/>
      <c r="C237" s="25" t="str">
        <f t="shared" si="9"/>
        <v xml:space="preserve"> </v>
      </c>
      <c r="D237" s="26"/>
      <c r="E237" s="26"/>
      <c r="F237" s="26"/>
      <c r="G237" s="27"/>
      <c r="H237" s="25"/>
      <c r="I237" s="26">
        <f t="shared" si="10"/>
        <v>0</v>
      </c>
      <c r="J237" s="90" t="str">
        <f t="shared" si="11"/>
        <v xml:space="preserve"> </v>
      </c>
      <c r="K237" s="25"/>
    </row>
    <row r="238" spans="1:11" x14ac:dyDescent="0.2">
      <c r="A238" s="24"/>
      <c r="B238" s="25"/>
      <c r="C238" s="25" t="str">
        <f t="shared" si="9"/>
        <v xml:space="preserve"> </v>
      </c>
      <c r="D238" s="26"/>
      <c r="E238" s="26"/>
      <c r="F238" s="26"/>
      <c r="G238" s="27"/>
      <c r="H238" s="25"/>
      <c r="I238" s="26">
        <f t="shared" si="10"/>
        <v>0</v>
      </c>
      <c r="J238" s="90" t="str">
        <f t="shared" si="11"/>
        <v xml:space="preserve"> </v>
      </c>
      <c r="K238" s="25"/>
    </row>
    <row r="239" spans="1:11" x14ac:dyDescent="0.2">
      <c r="A239" s="24"/>
      <c r="B239" s="25"/>
      <c r="C239" s="25" t="str">
        <f t="shared" si="9"/>
        <v xml:space="preserve"> </v>
      </c>
      <c r="D239" s="26"/>
      <c r="E239" s="26"/>
      <c r="F239" s="26"/>
      <c r="G239" s="27"/>
      <c r="H239" s="25"/>
      <c r="I239" s="26">
        <f t="shared" si="10"/>
        <v>0</v>
      </c>
      <c r="J239" s="90" t="str">
        <f t="shared" si="11"/>
        <v xml:space="preserve"> </v>
      </c>
      <c r="K239" s="25"/>
    </row>
    <row r="240" spans="1:11" x14ac:dyDescent="0.2">
      <c r="A240" s="24"/>
      <c r="B240" s="25"/>
      <c r="C240" s="25" t="str">
        <f t="shared" si="9"/>
        <v xml:space="preserve"> </v>
      </c>
      <c r="D240" s="26"/>
      <c r="E240" s="26"/>
      <c r="F240" s="26"/>
      <c r="G240" s="27"/>
      <c r="H240" s="25"/>
      <c r="I240" s="26">
        <f t="shared" si="10"/>
        <v>0</v>
      </c>
      <c r="J240" s="90" t="str">
        <f t="shared" si="11"/>
        <v xml:space="preserve"> </v>
      </c>
      <c r="K240" s="25"/>
    </row>
    <row r="241" spans="1:11" x14ac:dyDescent="0.2">
      <c r="A241" s="24"/>
      <c r="B241" s="25"/>
      <c r="C241" s="25" t="str">
        <f t="shared" si="9"/>
        <v xml:space="preserve"> </v>
      </c>
      <c r="D241" s="26"/>
      <c r="E241" s="26"/>
      <c r="F241" s="26"/>
      <c r="G241" s="27"/>
      <c r="H241" s="25"/>
      <c r="I241" s="26">
        <f t="shared" si="10"/>
        <v>0</v>
      </c>
      <c r="J241" s="90" t="str">
        <f t="shared" si="11"/>
        <v xml:space="preserve"> </v>
      </c>
      <c r="K241" s="25"/>
    </row>
    <row r="242" spans="1:11" x14ac:dyDescent="0.2">
      <c r="A242" s="24"/>
      <c r="B242" s="25"/>
      <c r="C242" s="25" t="str">
        <f t="shared" si="9"/>
        <v xml:space="preserve"> </v>
      </c>
      <c r="D242" s="26"/>
      <c r="E242" s="26"/>
      <c r="F242" s="26"/>
      <c r="G242" s="27"/>
      <c r="H242" s="25"/>
      <c r="I242" s="26">
        <f t="shared" si="10"/>
        <v>0</v>
      </c>
      <c r="J242" s="90" t="str">
        <f t="shared" si="11"/>
        <v xml:space="preserve"> </v>
      </c>
      <c r="K242" s="25"/>
    </row>
    <row r="243" spans="1:11" x14ac:dyDescent="0.2">
      <c r="A243" s="24"/>
      <c r="B243" s="25"/>
      <c r="C243" s="25" t="str">
        <f t="shared" si="9"/>
        <v xml:space="preserve"> </v>
      </c>
      <c r="D243" s="26"/>
      <c r="E243" s="26"/>
      <c r="F243" s="26"/>
      <c r="G243" s="27"/>
      <c r="H243" s="25"/>
      <c r="I243" s="26">
        <f t="shared" si="10"/>
        <v>0</v>
      </c>
      <c r="J243" s="90" t="str">
        <f t="shared" si="11"/>
        <v xml:space="preserve"> </v>
      </c>
      <c r="K243" s="25"/>
    </row>
    <row r="244" spans="1:11" x14ac:dyDescent="0.2">
      <c r="A244" s="24"/>
      <c r="B244" s="25"/>
      <c r="C244" s="25" t="str">
        <f t="shared" si="9"/>
        <v xml:space="preserve"> </v>
      </c>
      <c r="D244" s="26"/>
      <c r="E244" s="26"/>
      <c r="F244" s="26"/>
      <c r="G244" s="27"/>
      <c r="H244" s="25"/>
      <c r="I244" s="26">
        <f t="shared" si="10"/>
        <v>0</v>
      </c>
      <c r="J244" s="90" t="str">
        <f t="shared" si="11"/>
        <v xml:space="preserve"> </v>
      </c>
      <c r="K244" s="25"/>
    </row>
    <row r="245" spans="1:11" x14ac:dyDescent="0.2">
      <c r="A245" s="24"/>
      <c r="B245" s="25"/>
      <c r="C245" s="25" t="str">
        <f t="shared" si="9"/>
        <v xml:space="preserve"> </v>
      </c>
      <c r="D245" s="26"/>
      <c r="E245" s="26"/>
      <c r="F245" s="26"/>
      <c r="G245" s="27"/>
      <c r="H245" s="25"/>
      <c r="I245" s="26">
        <f t="shared" si="10"/>
        <v>0</v>
      </c>
      <c r="J245" s="90" t="str">
        <f t="shared" si="11"/>
        <v xml:space="preserve"> </v>
      </c>
      <c r="K245" s="25"/>
    </row>
    <row r="246" spans="1:11" x14ac:dyDescent="0.2">
      <c r="A246" s="24"/>
      <c r="B246" s="25"/>
      <c r="C246" s="25" t="str">
        <f t="shared" si="9"/>
        <v xml:space="preserve"> </v>
      </c>
      <c r="D246" s="26"/>
      <c r="E246" s="26"/>
      <c r="F246" s="26"/>
      <c r="G246" s="27"/>
      <c r="H246" s="25"/>
      <c r="I246" s="26">
        <f t="shared" si="10"/>
        <v>0</v>
      </c>
      <c r="J246" s="90" t="str">
        <f t="shared" si="11"/>
        <v xml:space="preserve"> </v>
      </c>
      <c r="K246" s="25"/>
    </row>
    <row r="247" spans="1:11" x14ac:dyDescent="0.2">
      <c r="A247" s="24"/>
      <c r="B247" s="25"/>
      <c r="C247" s="25" t="str">
        <f t="shared" si="9"/>
        <v xml:space="preserve"> </v>
      </c>
      <c r="D247" s="26"/>
      <c r="E247" s="26"/>
      <c r="F247" s="26"/>
      <c r="G247" s="27"/>
      <c r="H247" s="25"/>
      <c r="I247" s="26">
        <f t="shared" si="10"/>
        <v>0</v>
      </c>
      <c r="J247" s="90" t="str">
        <f t="shared" si="11"/>
        <v xml:space="preserve"> </v>
      </c>
      <c r="K247" s="25"/>
    </row>
    <row r="248" spans="1:11" x14ac:dyDescent="0.2">
      <c r="A248" s="24"/>
      <c r="B248" s="25"/>
      <c r="C248" s="25" t="str">
        <f t="shared" si="9"/>
        <v xml:space="preserve"> </v>
      </c>
      <c r="D248" s="26"/>
      <c r="E248" s="26"/>
      <c r="F248" s="26"/>
      <c r="G248" s="27"/>
      <c r="H248" s="25"/>
      <c r="I248" s="26">
        <f t="shared" si="10"/>
        <v>0</v>
      </c>
      <c r="J248" s="90" t="str">
        <f t="shared" si="11"/>
        <v xml:space="preserve"> </v>
      </c>
      <c r="K248" s="25"/>
    </row>
    <row r="249" spans="1:11" x14ac:dyDescent="0.2">
      <c r="A249" s="24"/>
      <c r="B249" s="25"/>
      <c r="C249" s="25" t="str">
        <f t="shared" si="9"/>
        <v xml:space="preserve"> </v>
      </c>
      <c r="D249" s="26"/>
      <c r="E249" s="26"/>
      <c r="F249" s="26"/>
      <c r="G249" s="27"/>
      <c r="H249" s="25"/>
      <c r="I249" s="26">
        <f t="shared" si="10"/>
        <v>0</v>
      </c>
      <c r="J249" s="90" t="str">
        <f t="shared" si="11"/>
        <v xml:space="preserve"> </v>
      </c>
      <c r="K249" s="25"/>
    </row>
    <row r="250" spans="1:11" x14ac:dyDescent="0.2">
      <c r="A250" s="24"/>
      <c r="B250" s="25"/>
      <c r="C250" s="25" t="str">
        <f t="shared" si="9"/>
        <v xml:space="preserve"> </v>
      </c>
      <c r="D250" s="26"/>
      <c r="E250" s="26"/>
      <c r="F250" s="26"/>
      <c r="G250" s="27"/>
      <c r="H250" s="25"/>
      <c r="I250" s="26">
        <f t="shared" si="10"/>
        <v>0</v>
      </c>
      <c r="J250" s="90" t="str">
        <f t="shared" si="11"/>
        <v xml:space="preserve"> </v>
      </c>
      <c r="K250" s="25"/>
    </row>
    <row r="251" spans="1:11" x14ac:dyDescent="0.2">
      <c r="A251" s="24"/>
      <c r="B251" s="25"/>
      <c r="C251" s="25" t="str">
        <f t="shared" si="9"/>
        <v xml:space="preserve"> </v>
      </c>
      <c r="D251" s="26"/>
      <c r="E251" s="26"/>
      <c r="F251" s="26"/>
      <c r="G251" s="27"/>
      <c r="H251" s="25"/>
      <c r="I251" s="26">
        <f t="shared" si="10"/>
        <v>0</v>
      </c>
      <c r="J251" s="90" t="str">
        <f t="shared" si="11"/>
        <v xml:space="preserve"> </v>
      </c>
      <c r="K251" s="25"/>
    </row>
    <row r="252" spans="1:11" x14ac:dyDescent="0.2">
      <c r="A252" s="24"/>
      <c r="B252" s="25"/>
      <c r="C252" s="25" t="str">
        <f t="shared" si="9"/>
        <v xml:space="preserve"> </v>
      </c>
      <c r="D252" s="26"/>
      <c r="E252" s="26"/>
      <c r="F252" s="26"/>
      <c r="G252" s="27"/>
      <c r="H252" s="25"/>
      <c r="I252" s="26">
        <f t="shared" si="10"/>
        <v>0</v>
      </c>
      <c r="J252" s="90" t="str">
        <f t="shared" si="11"/>
        <v xml:space="preserve"> </v>
      </c>
      <c r="K252" s="25"/>
    </row>
    <row r="253" spans="1:11" x14ac:dyDescent="0.2">
      <c r="A253" s="24"/>
      <c r="B253" s="25"/>
      <c r="C253" s="25" t="str">
        <f t="shared" si="9"/>
        <v xml:space="preserve"> </v>
      </c>
      <c r="D253" s="26"/>
      <c r="E253" s="26"/>
      <c r="F253" s="26"/>
      <c r="G253" s="27"/>
      <c r="H253" s="25"/>
      <c r="I253" s="26">
        <f t="shared" si="10"/>
        <v>0</v>
      </c>
      <c r="J253" s="90" t="str">
        <f t="shared" si="11"/>
        <v xml:space="preserve"> </v>
      </c>
      <c r="K253" s="25"/>
    </row>
    <row r="254" spans="1:11" x14ac:dyDescent="0.2">
      <c r="A254" s="24"/>
      <c r="B254" s="25"/>
      <c r="C254" s="25" t="str">
        <f t="shared" si="9"/>
        <v xml:space="preserve"> </v>
      </c>
      <c r="D254" s="26"/>
      <c r="E254" s="26"/>
      <c r="F254" s="26"/>
      <c r="G254" s="27"/>
      <c r="H254" s="25"/>
      <c r="I254" s="26">
        <f t="shared" si="10"/>
        <v>0</v>
      </c>
      <c r="J254" s="90" t="str">
        <f t="shared" si="11"/>
        <v xml:space="preserve"> </v>
      </c>
      <c r="K254" s="25"/>
    </row>
    <row r="255" spans="1:11" x14ac:dyDescent="0.2">
      <c r="A255" s="24"/>
      <c r="B255" s="25"/>
      <c r="C255" s="25" t="str">
        <f t="shared" si="9"/>
        <v xml:space="preserve"> </v>
      </c>
      <c r="D255" s="26"/>
      <c r="E255" s="26"/>
      <c r="F255" s="26"/>
      <c r="G255" s="27"/>
      <c r="H255" s="25"/>
      <c r="I255" s="26">
        <f t="shared" si="10"/>
        <v>0</v>
      </c>
      <c r="J255" s="90" t="str">
        <f t="shared" si="11"/>
        <v xml:space="preserve"> </v>
      </c>
      <c r="K255" s="25"/>
    </row>
    <row r="256" spans="1:11" x14ac:dyDescent="0.2">
      <c r="A256" s="24"/>
      <c r="B256" s="25"/>
      <c r="C256" s="25" t="str">
        <f t="shared" si="9"/>
        <v xml:space="preserve"> </v>
      </c>
      <c r="D256" s="26"/>
      <c r="E256" s="26"/>
      <c r="F256" s="26"/>
      <c r="G256" s="27"/>
      <c r="H256" s="25"/>
      <c r="I256" s="26">
        <f t="shared" si="10"/>
        <v>0</v>
      </c>
      <c r="J256" s="90" t="str">
        <f t="shared" si="11"/>
        <v xml:space="preserve"> </v>
      </c>
      <c r="K256" s="25"/>
    </row>
    <row r="257" spans="1:11" x14ac:dyDescent="0.2">
      <c r="A257" s="24"/>
      <c r="B257" s="25"/>
      <c r="C257" s="25" t="str">
        <f t="shared" si="9"/>
        <v xml:space="preserve"> </v>
      </c>
      <c r="D257" s="26"/>
      <c r="E257" s="26"/>
      <c r="F257" s="26"/>
      <c r="G257" s="27"/>
      <c r="H257" s="25"/>
      <c r="I257" s="26">
        <f t="shared" si="10"/>
        <v>0</v>
      </c>
      <c r="J257" s="90" t="str">
        <f t="shared" si="11"/>
        <v xml:space="preserve"> </v>
      </c>
      <c r="K257" s="25"/>
    </row>
    <row r="258" spans="1:11" x14ac:dyDescent="0.2">
      <c r="A258" s="24"/>
      <c r="B258" s="25"/>
      <c r="C258" s="25" t="str">
        <f t="shared" si="9"/>
        <v xml:space="preserve"> </v>
      </c>
      <c r="D258" s="26"/>
      <c r="E258" s="26"/>
      <c r="F258" s="26"/>
      <c r="G258" s="27"/>
      <c r="H258" s="25"/>
      <c r="I258" s="26">
        <f t="shared" si="10"/>
        <v>0</v>
      </c>
      <c r="J258" s="90" t="str">
        <f t="shared" si="11"/>
        <v xml:space="preserve"> </v>
      </c>
      <c r="K258" s="25"/>
    </row>
    <row r="259" spans="1:11" x14ac:dyDescent="0.2">
      <c r="A259" s="24"/>
      <c r="B259" s="25"/>
      <c r="C259" s="25" t="str">
        <f t="shared" si="9"/>
        <v xml:space="preserve"> </v>
      </c>
      <c r="D259" s="26"/>
      <c r="E259" s="26"/>
      <c r="F259" s="26"/>
      <c r="G259" s="27"/>
      <c r="H259" s="25"/>
      <c r="I259" s="26">
        <f t="shared" si="10"/>
        <v>0</v>
      </c>
      <c r="J259" s="90" t="str">
        <f t="shared" si="11"/>
        <v xml:space="preserve"> </v>
      </c>
      <c r="K259" s="25"/>
    </row>
    <row r="260" spans="1:11" x14ac:dyDescent="0.2">
      <c r="A260" s="24"/>
      <c r="B260" s="25"/>
      <c r="C260" s="25" t="str">
        <f t="shared" si="9"/>
        <v xml:space="preserve"> </v>
      </c>
      <c r="D260" s="26"/>
      <c r="E260" s="26"/>
      <c r="F260" s="26"/>
      <c r="G260" s="27"/>
      <c r="H260" s="25"/>
      <c r="I260" s="26">
        <f t="shared" si="10"/>
        <v>0</v>
      </c>
      <c r="J260" s="90" t="str">
        <f t="shared" si="11"/>
        <v xml:space="preserve"> </v>
      </c>
      <c r="K260" s="25"/>
    </row>
    <row r="261" spans="1:11" x14ac:dyDescent="0.2">
      <c r="A261" s="24"/>
      <c r="B261" s="25"/>
      <c r="C261" s="25" t="str">
        <f t="shared" si="9"/>
        <v xml:space="preserve"> </v>
      </c>
      <c r="D261" s="26"/>
      <c r="E261" s="26"/>
      <c r="F261" s="26"/>
      <c r="G261" s="27"/>
      <c r="H261" s="25"/>
      <c r="I261" s="26">
        <f t="shared" si="10"/>
        <v>0</v>
      </c>
      <c r="J261" s="90" t="str">
        <f t="shared" si="11"/>
        <v xml:space="preserve"> </v>
      </c>
      <c r="K261" s="25"/>
    </row>
    <row r="262" spans="1:11" x14ac:dyDescent="0.2">
      <c r="A262" s="24"/>
      <c r="B262" s="25"/>
      <c r="C262" s="25" t="str">
        <f t="shared" si="9"/>
        <v xml:space="preserve"> </v>
      </c>
      <c r="D262" s="26"/>
      <c r="E262" s="26"/>
      <c r="F262" s="26"/>
      <c r="G262" s="27"/>
      <c r="H262" s="25"/>
      <c r="I262" s="26">
        <f t="shared" si="10"/>
        <v>0</v>
      </c>
      <c r="J262" s="90" t="str">
        <f t="shared" si="11"/>
        <v xml:space="preserve"> </v>
      </c>
      <c r="K262" s="25"/>
    </row>
    <row r="263" spans="1:11" x14ac:dyDescent="0.2">
      <c r="A263" s="24"/>
      <c r="B263" s="25"/>
      <c r="C263" s="25" t="str">
        <f t="shared" si="9"/>
        <v xml:space="preserve"> </v>
      </c>
      <c r="D263" s="26"/>
      <c r="E263" s="26"/>
      <c r="F263" s="26"/>
      <c r="G263" s="27"/>
      <c r="H263" s="25"/>
      <c r="I263" s="26">
        <f t="shared" si="10"/>
        <v>0</v>
      </c>
      <c r="J263" s="90" t="str">
        <f t="shared" si="11"/>
        <v xml:space="preserve"> </v>
      </c>
      <c r="K263" s="25"/>
    </row>
    <row r="264" spans="1:11" x14ac:dyDescent="0.2">
      <c r="A264" s="24"/>
      <c r="B264" s="25"/>
      <c r="C264" s="25" t="str">
        <f t="shared" si="9"/>
        <v xml:space="preserve"> </v>
      </c>
      <c r="D264" s="26"/>
      <c r="E264" s="26"/>
      <c r="F264" s="26"/>
      <c r="G264" s="27"/>
      <c r="H264" s="25"/>
      <c r="I264" s="26">
        <f t="shared" si="10"/>
        <v>0</v>
      </c>
      <c r="J264" s="90" t="str">
        <f t="shared" si="11"/>
        <v xml:space="preserve"> </v>
      </c>
      <c r="K264" s="25"/>
    </row>
    <row r="265" spans="1:11" x14ac:dyDescent="0.2">
      <c r="A265" s="24"/>
      <c r="B265" s="25"/>
      <c r="C265" s="25" t="str">
        <f t="shared" si="9"/>
        <v xml:space="preserve"> </v>
      </c>
      <c r="D265" s="26"/>
      <c r="E265" s="26"/>
      <c r="F265" s="26"/>
      <c r="G265" s="27"/>
      <c r="H265" s="25"/>
      <c r="I265" s="26">
        <f t="shared" si="10"/>
        <v>0</v>
      </c>
      <c r="J265" s="90" t="str">
        <f t="shared" si="11"/>
        <v xml:space="preserve"> </v>
      </c>
      <c r="K265" s="25"/>
    </row>
    <row r="266" spans="1:11" x14ac:dyDescent="0.2">
      <c r="A266" s="24"/>
      <c r="B266" s="25"/>
      <c r="C266" s="25" t="str">
        <f t="shared" si="9"/>
        <v xml:space="preserve"> </v>
      </c>
      <c r="D266" s="26"/>
      <c r="E266" s="26"/>
      <c r="F266" s="26"/>
      <c r="G266" s="27"/>
      <c r="H266" s="25"/>
      <c r="I266" s="26">
        <f t="shared" si="10"/>
        <v>0</v>
      </c>
      <c r="J266" s="90" t="str">
        <f t="shared" si="11"/>
        <v xml:space="preserve"> </v>
      </c>
      <c r="K266" s="25"/>
    </row>
    <row r="267" spans="1:11" x14ac:dyDescent="0.2">
      <c r="A267" s="24"/>
      <c r="B267" s="25"/>
      <c r="C267" s="25" t="str">
        <f t="shared" si="9"/>
        <v xml:space="preserve"> </v>
      </c>
      <c r="D267" s="26"/>
      <c r="E267" s="26"/>
      <c r="F267" s="26"/>
      <c r="G267" s="27"/>
      <c r="H267" s="25"/>
      <c r="I267" s="26">
        <f t="shared" si="10"/>
        <v>0</v>
      </c>
      <c r="J267" s="90" t="str">
        <f t="shared" si="11"/>
        <v xml:space="preserve"> </v>
      </c>
      <c r="K267" s="25"/>
    </row>
    <row r="268" spans="1:11" x14ac:dyDescent="0.2">
      <c r="A268" s="24"/>
      <c r="B268" s="25"/>
      <c r="C268" s="25" t="str">
        <f t="shared" si="9"/>
        <v xml:space="preserve"> </v>
      </c>
      <c r="D268" s="26"/>
      <c r="E268" s="26"/>
      <c r="F268" s="26"/>
      <c r="G268" s="27"/>
      <c r="H268" s="25"/>
      <c r="I268" s="26">
        <f t="shared" si="10"/>
        <v>0</v>
      </c>
      <c r="J268" s="90" t="str">
        <f t="shared" si="11"/>
        <v xml:space="preserve"> </v>
      </c>
      <c r="K268" s="25"/>
    </row>
    <row r="269" spans="1:11" x14ac:dyDescent="0.2">
      <c r="A269" s="24"/>
      <c r="B269" s="25"/>
      <c r="C269" s="25" t="str">
        <f t="shared" si="9"/>
        <v xml:space="preserve"> </v>
      </c>
      <c r="D269" s="26"/>
      <c r="E269" s="26"/>
      <c r="F269" s="26"/>
      <c r="G269" s="27"/>
      <c r="H269" s="25"/>
      <c r="I269" s="26">
        <f t="shared" si="10"/>
        <v>0</v>
      </c>
      <c r="J269" s="90" t="str">
        <f t="shared" si="11"/>
        <v xml:space="preserve"> </v>
      </c>
      <c r="K269" s="25"/>
    </row>
    <row r="270" spans="1:11" x14ac:dyDescent="0.2">
      <c r="A270" s="24"/>
      <c r="B270" s="25"/>
      <c r="C270" s="25" t="str">
        <f t="shared" si="9"/>
        <v xml:space="preserve"> </v>
      </c>
      <c r="D270" s="26"/>
      <c r="E270" s="26"/>
      <c r="F270" s="26"/>
      <c r="G270" s="27"/>
      <c r="H270" s="25"/>
      <c r="I270" s="26">
        <f t="shared" si="10"/>
        <v>0</v>
      </c>
      <c r="J270" s="90" t="str">
        <f t="shared" si="11"/>
        <v xml:space="preserve"> </v>
      </c>
      <c r="K270" s="25"/>
    </row>
    <row r="271" spans="1:11" x14ac:dyDescent="0.2">
      <c r="A271" s="24"/>
      <c r="B271" s="25"/>
      <c r="C271" s="25" t="str">
        <f t="shared" si="9"/>
        <v xml:space="preserve"> </v>
      </c>
      <c r="D271" s="26"/>
      <c r="E271" s="26"/>
      <c r="F271" s="26"/>
      <c r="G271" s="27"/>
      <c r="H271" s="25"/>
      <c r="I271" s="26">
        <f t="shared" si="10"/>
        <v>0</v>
      </c>
      <c r="J271" s="90" t="str">
        <f t="shared" si="11"/>
        <v xml:space="preserve"> </v>
      </c>
      <c r="K271" s="25"/>
    </row>
    <row r="272" spans="1:11" x14ac:dyDescent="0.2">
      <c r="A272" s="24"/>
      <c r="B272" s="25"/>
      <c r="C272" s="25" t="str">
        <f t="shared" ref="C272:C335" si="12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3">H272-D272</f>
        <v>0</v>
      </c>
      <c r="J272" s="90" t="str">
        <f t="shared" ref="J272:J335" si="14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2"/>
        <v xml:space="preserve"> </v>
      </c>
      <c r="D273" s="26"/>
      <c r="E273" s="26"/>
      <c r="F273" s="26"/>
      <c r="G273" s="27"/>
      <c r="H273" s="25"/>
      <c r="I273" s="26">
        <f t="shared" si="13"/>
        <v>0</v>
      </c>
      <c r="J273" s="90" t="str">
        <f t="shared" si="14"/>
        <v xml:space="preserve"> </v>
      </c>
      <c r="K273" s="25"/>
    </row>
    <row r="274" spans="1:11" x14ac:dyDescent="0.2">
      <c r="A274" s="24"/>
      <c r="B274" s="25"/>
      <c r="C274" s="25" t="str">
        <f t="shared" si="12"/>
        <v xml:space="preserve"> </v>
      </c>
      <c r="D274" s="26"/>
      <c r="E274" s="26"/>
      <c r="F274" s="26"/>
      <c r="G274" s="27"/>
      <c r="H274" s="25"/>
      <c r="I274" s="26">
        <f t="shared" si="13"/>
        <v>0</v>
      </c>
      <c r="J274" s="90" t="str">
        <f t="shared" si="14"/>
        <v xml:space="preserve"> </v>
      </c>
      <c r="K274" s="25"/>
    </row>
    <row r="275" spans="1:11" x14ac:dyDescent="0.2">
      <c r="A275" s="24"/>
      <c r="B275" s="25"/>
      <c r="C275" s="25" t="str">
        <f t="shared" si="12"/>
        <v xml:space="preserve"> </v>
      </c>
      <c r="D275" s="26"/>
      <c r="E275" s="26"/>
      <c r="F275" s="26"/>
      <c r="G275" s="27"/>
      <c r="H275" s="25"/>
      <c r="I275" s="26">
        <f t="shared" si="13"/>
        <v>0</v>
      </c>
      <c r="J275" s="90" t="str">
        <f t="shared" si="14"/>
        <v xml:space="preserve"> </v>
      </c>
      <c r="K275" s="25"/>
    </row>
    <row r="276" spans="1:11" x14ac:dyDescent="0.2">
      <c r="A276" s="24"/>
      <c r="B276" s="25"/>
      <c r="C276" s="25" t="str">
        <f t="shared" si="12"/>
        <v xml:space="preserve"> </v>
      </c>
      <c r="D276" s="26"/>
      <c r="E276" s="26"/>
      <c r="F276" s="26"/>
      <c r="G276" s="27"/>
      <c r="H276" s="25"/>
      <c r="I276" s="26">
        <f t="shared" si="13"/>
        <v>0</v>
      </c>
      <c r="J276" s="90" t="str">
        <f t="shared" si="14"/>
        <v xml:space="preserve"> </v>
      </c>
      <c r="K276" s="25"/>
    </row>
    <row r="277" spans="1:11" x14ac:dyDescent="0.2">
      <c r="A277" s="24"/>
      <c r="B277" s="25"/>
      <c r="C277" s="25" t="str">
        <f t="shared" si="12"/>
        <v xml:space="preserve"> </v>
      </c>
      <c r="D277" s="26"/>
      <c r="E277" s="26"/>
      <c r="F277" s="26"/>
      <c r="G277" s="27"/>
      <c r="H277" s="25"/>
      <c r="I277" s="26">
        <f t="shared" si="13"/>
        <v>0</v>
      </c>
      <c r="J277" s="90" t="str">
        <f t="shared" si="14"/>
        <v xml:space="preserve"> </v>
      </c>
      <c r="K277" s="25"/>
    </row>
    <row r="278" spans="1:11" x14ac:dyDescent="0.2">
      <c r="A278" s="24"/>
      <c r="B278" s="25"/>
      <c r="C278" s="25" t="str">
        <f t="shared" si="12"/>
        <v xml:space="preserve"> </v>
      </c>
      <c r="D278" s="26"/>
      <c r="E278" s="26"/>
      <c r="F278" s="26"/>
      <c r="G278" s="27"/>
      <c r="H278" s="25"/>
      <c r="I278" s="26">
        <f t="shared" si="13"/>
        <v>0</v>
      </c>
      <c r="J278" s="90" t="str">
        <f t="shared" si="14"/>
        <v xml:space="preserve"> </v>
      </c>
      <c r="K278" s="25"/>
    </row>
    <row r="279" spans="1:11" x14ac:dyDescent="0.2">
      <c r="A279" s="24"/>
      <c r="B279" s="25"/>
      <c r="C279" s="25" t="str">
        <f t="shared" si="12"/>
        <v xml:space="preserve"> </v>
      </c>
      <c r="D279" s="26"/>
      <c r="E279" s="26"/>
      <c r="F279" s="26"/>
      <c r="G279" s="27"/>
      <c r="H279" s="25"/>
      <c r="I279" s="26">
        <f t="shared" si="13"/>
        <v>0</v>
      </c>
      <c r="J279" s="90" t="str">
        <f t="shared" si="14"/>
        <v xml:space="preserve"> </v>
      </c>
      <c r="K279" s="25"/>
    </row>
    <row r="280" spans="1:11" x14ac:dyDescent="0.2">
      <c r="A280" s="24"/>
      <c r="B280" s="25"/>
      <c r="C280" s="25" t="str">
        <f t="shared" si="12"/>
        <v xml:space="preserve"> </v>
      </c>
      <c r="D280" s="26"/>
      <c r="E280" s="26"/>
      <c r="F280" s="26"/>
      <c r="G280" s="27"/>
      <c r="H280" s="25"/>
      <c r="I280" s="26">
        <f t="shared" si="13"/>
        <v>0</v>
      </c>
      <c r="J280" s="90" t="str">
        <f t="shared" si="14"/>
        <v xml:space="preserve"> </v>
      </c>
      <c r="K280" s="25"/>
    </row>
    <row r="281" spans="1:11" x14ac:dyDescent="0.2">
      <c r="A281" s="24"/>
      <c r="B281" s="25"/>
      <c r="C281" s="25" t="str">
        <f t="shared" si="12"/>
        <v xml:space="preserve"> </v>
      </c>
      <c r="D281" s="26"/>
      <c r="E281" s="26"/>
      <c r="F281" s="26"/>
      <c r="G281" s="27"/>
      <c r="H281" s="25"/>
      <c r="I281" s="26">
        <f t="shared" si="13"/>
        <v>0</v>
      </c>
      <c r="J281" s="90" t="str">
        <f t="shared" si="14"/>
        <v xml:space="preserve"> </v>
      </c>
      <c r="K281" s="25"/>
    </row>
    <row r="282" spans="1:11" x14ac:dyDescent="0.2">
      <c r="A282" s="24"/>
      <c r="B282" s="25"/>
      <c r="C282" s="25" t="str">
        <f t="shared" si="12"/>
        <v xml:space="preserve"> </v>
      </c>
      <c r="D282" s="26"/>
      <c r="E282" s="26"/>
      <c r="F282" s="26"/>
      <c r="G282" s="27"/>
      <c r="H282" s="25"/>
      <c r="I282" s="26">
        <f t="shared" si="13"/>
        <v>0</v>
      </c>
      <c r="J282" s="90" t="str">
        <f t="shared" si="14"/>
        <v xml:space="preserve"> </v>
      </c>
      <c r="K282" s="25"/>
    </row>
    <row r="283" spans="1:11" x14ac:dyDescent="0.2">
      <c r="A283" s="24"/>
      <c r="B283" s="25"/>
      <c r="C283" s="25" t="str">
        <f t="shared" si="12"/>
        <v xml:space="preserve"> </v>
      </c>
      <c r="D283" s="26"/>
      <c r="E283" s="26"/>
      <c r="F283" s="26"/>
      <c r="G283" s="27"/>
      <c r="H283" s="25"/>
      <c r="I283" s="26">
        <f t="shared" si="13"/>
        <v>0</v>
      </c>
      <c r="J283" s="90" t="str">
        <f t="shared" si="14"/>
        <v xml:space="preserve"> </v>
      </c>
      <c r="K283" s="25"/>
    </row>
    <row r="284" spans="1:11" x14ac:dyDescent="0.2">
      <c r="A284" s="24"/>
      <c r="B284" s="25"/>
      <c r="C284" s="25" t="str">
        <f t="shared" si="12"/>
        <v xml:space="preserve"> </v>
      </c>
      <c r="D284" s="26"/>
      <c r="E284" s="26"/>
      <c r="F284" s="26"/>
      <c r="G284" s="27"/>
      <c r="H284" s="25"/>
      <c r="I284" s="26">
        <f t="shared" si="13"/>
        <v>0</v>
      </c>
      <c r="J284" s="90" t="str">
        <f t="shared" si="14"/>
        <v xml:space="preserve"> </v>
      </c>
      <c r="K284" s="25"/>
    </row>
    <row r="285" spans="1:11" x14ac:dyDescent="0.2">
      <c r="A285" s="24"/>
      <c r="B285" s="25"/>
      <c r="C285" s="25" t="str">
        <f t="shared" si="12"/>
        <v xml:space="preserve"> </v>
      </c>
      <c r="D285" s="26"/>
      <c r="E285" s="26"/>
      <c r="F285" s="26"/>
      <c r="G285" s="27"/>
      <c r="H285" s="25"/>
      <c r="I285" s="26">
        <f t="shared" si="13"/>
        <v>0</v>
      </c>
      <c r="J285" s="90" t="str">
        <f t="shared" si="14"/>
        <v xml:space="preserve"> </v>
      </c>
      <c r="K285" s="25"/>
    </row>
    <row r="286" spans="1:11" x14ac:dyDescent="0.2">
      <c r="A286" s="24"/>
      <c r="B286" s="25"/>
      <c r="C286" s="25" t="str">
        <f t="shared" si="12"/>
        <v xml:space="preserve"> </v>
      </c>
      <c r="D286" s="26"/>
      <c r="E286" s="26"/>
      <c r="F286" s="26"/>
      <c r="G286" s="27"/>
      <c r="H286" s="25"/>
      <c r="I286" s="26">
        <f t="shared" si="13"/>
        <v>0</v>
      </c>
      <c r="J286" s="90" t="str">
        <f t="shared" si="14"/>
        <v xml:space="preserve"> </v>
      </c>
      <c r="K286" s="25"/>
    </row>
    <row r="287" spans="1:11" x14ac:dyDescent="0.2">
      <c r="A287" s="24"/>
      <c r="B287" s="25"/>
      <c r="C287" s="25" t="str">
        <f t="shared" si="12"/>
        <v xml:space="preserve"> </v>
      </c>
      <c r="D287" s="26"/>
      <c r="E287" s="26"/>
      <c r="F287" s="26"/>
      <c r="G287" s="27"/>
      <c r="H287" s="25"/>
      <c r="I287" s="26">
        <f t="shared" si="13"/>
        <v>0</v>
      </c>
      <c r="J287" s="90" t="str">
        <f t="shared" si="14"/>
        <v xml:space="preserve"> </v>
      </c>
      <c r="K287" s="25"/>
    </row>
    <row r="288" spans="1:11" x14ac:dyDescent="0.2">
      <c r="A288" s="24"/>
      <c r="B288" s="25"/>
      <c r="C288" s="25" t="str">
        <f t="shared" si="12"/>
        <v xml:space="preserve"> </v>
      </c>
      <c r="D288" s="26"/>
      <c r="E288" s="26"/>
      <c r="F288" s="26"/>
      <c r="G288" s="27"/>
      <c r="H288" s="25"/>
      <c r="I288" s="26">
        <f t="shared" si="13"/>
        <v>0</v>
      </c>
      <c r="J288" s="90" t="str">
        <f t="shared" si="14"/>
        <v xml:space="preserve"> </v>
      </c>
      <c r="K288" s="25"/>
    </row>
    <row r="289" spans="1:11" x14ac:dyDescent="0.2">
      <c r="A289" s="24"/>
      <c r="B289" s="25"/>
      <c r="C289" s="25" t="str">
        <f t="shared" si="12"/>
        <v xml:space="preserve"> </v>
      </c>
      <c r="D289" s="26"/>
      <c r="E289" s="26"/>
      <c r="F289" s="26"/>
      <c r="G289" s="27"/>
      <c r="H289" s="25"/>
      <c r="I289" s="26">
        <f t="shared" si="13"/>
        <v>0</v>
      </c>
      <c r="J289" s="90" t="str">
        <f t="shared" si="14"/>
        <v xml:space="preserve"> </v>
      </c>
      <c r="K289" s="25"/>
    </row>
    <row r="290" spans="1:11" x14ac:dyDescent="0.2">
      <c r="A290" s="24"/>
      <c r="B290" s="25"/>
      <c r="C290" s="25" t="str">
        <f t="shared" si="12"/>
        <v xml:space="preserve"> </v>
      </c>
      <c r="D290" s="26"/>
      <c r="E290" s="26"/>
      <c r="F290" s="26"/>
      <c r="G290" s="27"/>
      <c r="H290" s="25"/>
      <c r="I290" s="26">
        <f t="shared" si="13"/>
        <v>0</v>
      </c>
      <c r="J290" s="90" t="str">
        <f t="shared" si="14"/>
        <v xml:space="preserve"> </v>
      </c>
      <c r="K290" s="25"/>
    </row>
    <row r="291" spans="1:11" x14ac:dyDescent="0.2">
      <c r="A291" s="24"/>
      <c r="B291" s="25"/>
      <c r="C291" s="25" t="str">
        <f t="shared" si="12"/>
        <v xml:space="preserve"> </v>
      </c>
      <c r="D291" s="26"/>
      <c r="E291" s="26"/>
      <c r="F291" s="26"/>
      <c r="G291" s="27"/>
      <c r="H291" s="25"/>
      <c r="I291" s="26">
        <f t="shared" si="13"/>
        <v>0</v>
      </c>
      <c r="J291" s="90" t="str">
        <f t="shared" si="14"/>
        <v xml:space="preserve"> </v>
      </c>
      <c r="K291" s="25"/>
    </row>
    <row r="292" spans="1:11" x14ac:dyDescent="0.2">
      <c r="A292" s="24"/>
      <c r="B292" s="25"/>
      <c r="C292" s="25" t="str">
        <f t="shared" si="12"/>
        <v xml:space="preserve"> </v>
      </c>
      <c r="D292" s="26"/>
      <c r="E292" s="26"/>
      <c r="F292" s="26"/>
      <c r="G292" s="27"/>
      <c r="H292" s="25"/>
      <c r="I292" s="26">
        <f t="shared" si="13"/>
        <v>0</v>
      </c>
      <c r="J292" s="90" t="str">
        <f t="shared" si="14"/>
        <v xml:space="preserve"> </v>
      </c>
      <c r="K292" s="25"/>
    </row>
    <row r="293" spans="1:11" x14ac:dyDescent="0.2">
      <c r="A293" s="24"/>
      <c r="B293" s="25"/>
      <c r="C293" s="25" t="str">
        <f t="shared" si="12"/>
        <v xml:space="preserve"> </v>
      </c>
      <c r="D293" s="26"/>
      <c r="E293" s="26"/>
      <c r="F293" s="26"/>
      <c r="G293" s="27"/>
      <c r="H293" s="25"/>
      <c r="I293" s="26">
        <f t="shared" si="13"/>
        <v>0</v>
      </c>
      <c r="J293" s="90" t="str">
        <f t="shared" si="14"/>
        <v xml:space="preserve"> </v>
      </c>
      <c r="K293" s="25"/>
    </row>
    <row r="294" spans="1:11" x14ac:dyDescent="0.2">
      <c r="A294" s="24"/>
      <c r="B294" s="25"/>
      <c r="C294" s="25" t="str">
        <f t="shared" si="12"/>
        <v xml:space="preserve"> </v>
      </c>
      <c r="D294" s="26"/>
      <c r="E294" s="26"/>
      <c r="F294" s="26"/>
      <c r="G294" s="27"/>
      <c r="H294" s="25"/>
      <c r="I294" s="26">
        <f t="shared" si="13"/>
        <v>0</v>
      </c>
      <c r="J294" s="90" t="str">
        <f t="shared" si="14"/>
        <v xml:space="preserve"> </v>
      </c>
      <c r="K294" s="25"/>
    </row>
    <row r="295" spans="1:11" x14ac:dyDescent="0.2">
      <c r="A295" s="24"/>
      <c r="B295" s="25"/>
      <c r="C295" s="25" t="str">
        <f t="shared" si="12"/>
        <v xml:space="preserve"> </v>
      </c>
      <c r="D295" s="26"/>
      <c r="E295" s="26"/>
      <c r="F295" s="26"/>
      <c r="G295" s="27"/>
      <c r="H295" s="25"/>
      <c r="I295" s="26">
        <f t="shared" si="13"/>
        <v>0</v>
      </c>
      <c r="J295" s="90" t="str">
        <f t="shared" si="14"/>
        <v xml:space="preserve"> </v>
      </c>
      <c r="K295" s="25"/>
    </row>
    <row r="296" spans="1:11" x14ac:dyDescent="0.2">
      <c r="A296" s="24"/>
      <c r="B296" s="25"/>
      <c r="C296" s="25" t="str">
        <f t="shared" si="12"/>
        <v xml:space="preserve"> </v>
      </c>
      <c r="D296" s="26"/>
      <c r="E296" s="26"/>
      <c r="F296" s="26"/>
      <c r="G296" s="27"/>
      <c r="H296" s="25"/>
      <c r="I296" s="26">
        <f t="shared" si="13"/>
        <v>0</v>
      </c>
      <c r="J296" s="90" t="str">
        <f t="shared" si="14"/>
        <v xml:space="preserve"> </v>
      </c>
      <c r="K296" s="25"/>
    </row>
    <row r="297" spans="1:11" x14ac:dyDescent="0.2">
      <c r="A297" s="24"/>
      <c r="B297" s="25"/>
      <c r="C297" s="25" t="str">
        <f t="shared" si="12"/>
        <v xml:space="preserve"> </v>
      </c>
      <c r="D297" s="26"/>
      <c r="E297" s="26"/>
      <c r="F297" s="26"/>
      <c r="G297" s="27"/>
      <c r="H297" s="25"/>
      <c r="I297" s="26">
        <f t="shared" si="13"/>
        <v>0</v>
      </c>
      <c r="J297" s="90" t="str">
        <f t="shared" si="14"/>
        <v xml:space="preserve"> </v>
      </c>
      <c r="K297" s="25"/>
    </row>
    <row r="298" spans="1:11" x14ac:dyDescent="0.2">
      <c r="A298" s="24"/>
      <c r="B298" s="25"/>
      <c r="C298" s="25" t="str">
        <f t="shared" si="12"/>
        <v xml:space="preserve"> </v>
      </c>
      <c r="D298" s="26"/>
      <c r="E298" s="26"/>
      <c r="F298" s="26"/>
      <c r="G298" s="27"/>
      <c r="H298" s="25"/>
      <c r="I298" s="26">
        <f t="shared" si="13"/>
        <v>0</v>
      </c>
      <c r="J298" s="90" t="str">
        <f t="shared" si="14"/>
        <v xml:space="preserve"> </v>
      </c>
      <c r="K298" s="25"/>
    </row>
    <row r="299" spans="1:11" x14ac:dyDescent="0.2">
      <c r="A299" s="24"/>
      <c r="B299" s="25"/>
      <c r="C299" s="25" t="str">
        <f t="shared" si="12"/>
        <v xml:space="preserve"> </v>
      </c>
      <c r="D299" s="26"/>
      <c r="E299" s="26"/>
      <c r="F299" s="26"/>
      <c r="G299" s="27"/>
      <c r="H299" s="25"/>
      <c r="I299" s="26">
        <f t="shared" si="13"/>
        <v>0</v>
      </c>
      <c r="J299" s="90" t="str">
        <f t="shared" si="14"/>
        <v xml:space="preserve"> </v>
      </c>
      <c r="K299" s="25"/>
    </row>
    <row r="300" spans="1:11" x14ac:dyDescent="0.2">
      <c r="A300" s="24"/>
      <c r="B300" s="25"/>
      <c r="C300" s="25" t="str">
        <f t="shared" si="12"/>
        <v xml:space="preserve"> </v>
      </c>
      <c r="D300" s="26"/>
      <c r="E300" s="26"/>
      <c r="F300" s="26"/>
      <c r="G300" s="27"/>
      <c r="H300" s="25"/>
      <c r="I300" s="26">
        <f t="shared" si="13"/>
        <v>0</v>
      </c>
      <c r="J300" s="90" t="str">
        <f t="shared" si="14"/>
        <v xml:space="preserve"> </v>
      </c>
      <c r="K300" s="25"/>
    </row>
    <row r="301" spans="1:11" x14ac:dyDescent="0.2">
      <c r="A301" s="24"/>
      <c r="B301" s="25"/>
      <c r="C301" s="25" t="str">
        <f t="shared" si="12"/>
        <v xml:space="preserve"> </v>
      </c>
      <c r="D301" s="26"/>
      <c r="E301" s="26"/>
      <c r="F301" s="26"/>
      <c r="G301" s="27"/>
      <c r="H301" s="25"/>
      <c r="I301" s="26">
        <f t="shared" si="13"/>
        <v>0</v>
      </c>
      <c r="J301" s="90" t="str">
        <f t="shared" si="14"/>
        <v xml:space="preserve"> </v>
      </c>
      <c r="K301" s="25"/>
    </row>
    <row r="302" spans="1:11" x14ac:dyDescent="0.2">
      <c r="A302" s="24"/>
      <c r="B302" s="25"/>
      <c r="C302" s="25" t="str">
        <f t="shared" si="12"/>
        <v xml:space="preserve"> </v>
      </c>
      <c r="D302" s="26"/>
      <c r="E302" s="26"/>
      <c r="F302" s="26"/>
      <c r="G302" s="27"/>
      <c r="H302" s="25"/>
      <c r="I302" s="26">
        <f t="shared" si="13"/>
        <v>0</v>
      </c>
      <c r="J302" s="90" t="str">
        <f t="shared" si="14"/>
        <v xml:space="preserve"> </v>
      </c>
      <c r="K302" s="25"/>
    </row>
    <row r="303" spans="1:11" x14ac:dyDescent="0.2">
      <c r="A303" s="24"/>
      <c r="B303" s="25"/>
      <c r="C303" s="25" t="str">
        <f t="shared" si="12"/>
        <v xml:space="preserve"> </v>
      </c>
      <c r="D303" s="26"/>
      <c r="E303" s="26"/>
      <c r="F303" s="26"/>
      <c r="G303" s="27"/>
      <c r="H303" s="25"/>
      <c r="I303" s="26">
        <f t="shared" si="13"/>
        <v>0</v>
      </c>
      <c r="J303" s="90" t="str">
        <f t="shared" si="14"/>
        <v xml:space="preserve"> </v>
      </c>
      <c r="K303" s="25"/>
    </row>
    <row r="304" spans="1:11" x14ac:dyDescent="0.2">
      <c r="A304" s="24"/>
      <c r="B304" s="25"/>
      <c r="C304" s="25" t="str">
        <f t="shared" si="12"/>
        <v xml:space="preserve"> </v>
      </c>
      <c r="D304" s="26"/>
      <c r="E304" s="26"/>
      <c r="F304" s="26"/>
      <c r="G304" s="27"/>
      <c r="H304" s="25"/>
      <c r="I304" s="26">
        <f t="shared" si="13"/>
        <v>0</v>
      </c>
      <c r="J304" s="90" t="str">
        <f t="shared" si="14"/>
        <v xml:space="preserve"> </v>
      </c>
      <c r="K304" s="25"/>
    </row>
    <row r="305" spans="1:11" x14ac:dyDescent="0.2">
      <c r="A305" s="24"/>
      <c r="B305" s="25"/>
      <c r="C305" s="25" t="str">
        <f t="shared" si="12"/>
        <v xml:space="preserve"> </v>
      </c>
      <c r="D305" s="26"/>
      <c r="E305" s="26"/>
      <c r="F305" s="26"/>
      <c r="G305" s="27"/>
      <c r="H305" s="25"/>
      <c r="I305" s="26">
        <f t="shared" si="13"/>
        <v>0</v>
      </c>
      <c r="J305" s="90" t="str">
        <f t="shared" si="14"/>
        <v xml:space="preserve"> </v>
      </c>
      <c r="K305" s="25"/>
    </row>
    <row r="306" spans="1:11" x14ac:dyDescent="0.2">
      <c r="A306" s="24"/>
      <c r="B306" s="25"/>
      <c r="C306" s="25" t="str">
        <f t="shared" si="12"/>
        <v xml:space="preserve"> </v>
      </c>
      <c r="D306" s="26"/>
      <c r="E306" s="26"/>
      <c r="F306" s="26"/>
      <c r="G306" s="27"/>
      <c r="H306" s="25"/>
      <c r="I306" s="26">
        <f t="shared" si="13"/>
        <v>0</v>
      </c>
      <c r="J306" s="90" t="str">
        <f t="shared" si="14"/>
        <v xml:space="preserve"> </v>
      </c>
      <c r="K306" s="25"/>
    </row>
    <row r="307" spans="1:11" x14ac:dyDescent="0.2">
      <c r="A307" s="24"/>
      <c r="B307" s="25"/>
      <c r="C307" s="25" t="str">
        <f t="shared" si="12"/>
        <v xml:space="preserve"> </v>
      </c>
      <c r="D307" s="26"/>
      <c r="E307" s="26"/>
      <c r="F307" s="26"/>
      <c r="G307" s="27"/>
      <c r="H307" s="25"/>
      <c r="I307" s="26">
        <f t="shared" si="13"/>
        <v>0</v>
      </c>
      <c r="J307" s="90" t="str">
        <f t="shared" si="14"/>
        <v xml:space="preserve"> </v>
      </c>
      <c r="K307" s="25"/>
    </row>
    <row r="308" spans="1:11" x14ac:dyDescent="0.2">
      <c r="A308" s="24"/>
      <c r="B308" s="25"/>
      <c r="C308" s="25" t="str">
        <f t="shared" si="12"/>
        <v xml:space="preserve"> </v>
      </c>
      <c r="D308" s="26"/>
      <c r="E308" s="26"/>
      <c r="F308" s="26"/>
      <c r="G308" s="27"/>
      <c r="H308" s="25"/>
      <c r="I308" s="26">
        <f t="shared" si="13"/>
        <v>0</v>
      </c>
      <c r="J308" s="90" t="str">
        <f t="shared" si="14"/>
        <v xml:space="preserve"> </v>
      </c>
      <c r="K308" s="25"/>
    </row>
    <row r="309" spans="1:11" x14ac:dyDescent="0.2">
      <c r="A309" s="24"/>
      <c r="B309" s="25"/>
      <c r="C309" s="25" t="str">
        <f t="shared" si="12"/>
        <v xml:space="preserve"> </v>
      </c>
      <c r="D309" s="26"/>
      <c r="E309" s="26"/>
      <c r="F309" s="26"/>
      <c r="G309" s="27"/>
      <c r="H309" s="25"/>
      <c r="I309" s="26">
        <f t="shared" si="13"/>
        <v>0</v>
      </c>
      <c r="J309" s="90" t="str">
        <f t="shared" si="14"/>
        <v xml:space="preserve"> </v>
      </c>
      <c r="K309" s="25"/>
    </row>
    <row r="310" spans="1:11" x14ac:dyDescent="0.2">
      <c r="A310" s="24"/>
      <c r="B310" s="25"/>
      <c r="C310" s="25" t="str">
        <f t="shared" si="12"/>
        <v xml:space="preserve"> </v>
      </c>
      <c r="D310" s="26"/>
      <c r="E310" s="26"/>
      <c r="F310" s="26"/>
      <c r="G310" s="27"/>
      <c r="H310" s="25"/>
      <c r="I310" s="26">
        <f t="shared" si="13"/>
        <v>0</v>
      </c>
      <c r="J310" s="90" t="str">
        <f t="shared" si="14"/>
        <v xml:space="preserve"> </v>
      </c>
      <c r="K310" s="25"/>
    </row>
    <row r="311" spans="1:11" x14ac:dyDescent="0.2">
      <c r="A311" s="24"/>
      <c r="B311" s="25"/>
      <c r="C311" s="25" t="str">
        <f t="shared" si="12"/>
        <v xml:space="preserve"> </v>
      </c>
      <c r="D311" s="26"/>
      <c r="E311" s="26"/>
      <c r="F311" s="26"/>
      <c r="G311" s="27"/>
      <c r="H311" s="25"/>
      <c r="I311" s="26">
        <f t="shared" si="13"/>
        <v>0</v>
      </c>
      <c r="J311" s="90" t="str">
        <f t="shared" si="14"/>
        <v xml:space="preserve"> </v>
      </c>
      <c r="K311" s="25"/>
    </row>
    <row r="312" spans="1:11" x14ac:dyDescent="0.2">
      <c r="A312" s="24"/>
      <c r="B312" s="25"/>
      <c r="C312" s="25" t="str">
        <f t="shared" si="12"/>
        <v xml:space="preserve"> </v>
      </c>
      <c r="D312" s="26"/>
      <c r="E312" s="26"/>
      <c r="F312" s="26"/>
      <c r="G312" s="27"/>
      <c r="H312" s="25"/>
      <c r="I312" s="26">
        <f t="shared" si="13"/>
        <v>0</v>
      </c>
      <c r="J312" s="90" t="str">
        <f t="shared" si="14"/>
        <v xml:space="preserve"> </v>
      </c>
      <c r="K312" s="25"/>
    </row>
    <row r="313" spans="1:11" x14ac:dyDescent="0.2">
      <c r="A313" s="24"/>
      <c r="B313" s="25"/>
      <c r="C313" s="25" t="str">
        <f t="shared" si="12"/>
        <v xml:space="preserve"> </v>
      </c>
      <c r="D313" s="26"/>
      <c r="E313" s="26"/>
      <c r="F313" s="26"/>
      <c r="G313" s="27"/>
      <c r="H313" s="25"/>
      <c r="I313" s="26">
        <f t="shared" si="13"/>
        <v>0</v>
      </c>
      <c r="J313" s="90" t="str">
        <f t="shared" si="14"/>
        <v xml:space="preserve"> </v>
      </c>
      <c r="K313" s="25"/>
    </row>
    <row r="314" spans="1:11" x14ac:dyDescent="0.2">
      <c r="A314" s="24"/>
      <c r="B314" s="25"/>
      <c r="C314" s="25" t="str">
        <f t="shared" si="12"/>
        <v xml:space="preserve"> </v>
      </c>
      <c r="D314" s="26"/>
      <c r="E314" s="26"/>
      <c r="F314" s="26"/>
      <c r="G314" s="27"/>
      <c r="H314" s="25"/>
      <c r="I314" s="26">
        <f t="shared" si="13"/>
        <v>0</v>
      </c>
      <c r="J314" s="90" t="str">
        <f t="shared" si="14"/>
        <v xml:space="preserve"> </v>
      </c>
      <c r="K314" s="25"/>
    </row>
    <row r="315" spans="1:11" x14ac:dyDescent="0.2">
      <c r="A315" s="24"/>
      <c r="B315" s="25"/>
      <c r="C315" s="25" t="str">
        <f t="shared" si="12"/>
        <v xml:space="preserve"> </v>
      </c>
      <c r="D315" s="26"/>
      <c r="E315" s="26"/>
      <c r="F315" s="26"/>
      <c r="G315" s="27"/>
      <c r="H315" s="25"/>
      <c r="I315" s="26">
        <f t="shared" si="13"/>
        <v>0</v>
      </c>
      <c r="J315" s="90" t="str">
        <f t="shared" si="14"/>
        <v xml:space="preserve"> </v>
      </c>
      <c r="K315" s="25"/>
    </row>
    <row r="316" spans="1:11" x14ac:dyDescent="0.2">
      <c r="A316" s="24"/>
      <c r="B316" s="25"/>
      <c r="C316" s="25" t="str">
        <f t="shared" si="12"/>
        <v xml:space="preserve"> </v>
      </c>
      <c r="D316" s="26"/>
      <c r="E316" s="26"/>
      <c r="F316" s="26"/>
      <c r="G316" s="27"/>
      <c r="H316" s="25"/>
      <c r="I316" s="26">
        <f t="shared" si="13"/>
        <v>0</v>
      </c>
      <c r="J316" s="90" t="str">
        <f t="shared" si="14"/>
        <v xml:space="preserve"> </v>
      </c>
      <c r="K316" s="25"/>
    </row>
    <row r="317" spans="1:11" x14ac:dyDescent="0.2">
      <c r="A317" s="24"/>
      <c r="B317" s="25"/>
      <c r="C317" s="25" t="str">
        <f t="shared" si="12"/>
        <v xml:space="preserve"> </v>
      </c>
      <c r="D317" s="26"/>
      <c r="E317" s="26"/>
      <c r="F317" s="26"/>
      <c r="G317" s="27"/>
      <c r="H317" s="25"/>
      <c r="I317" s="26">
        <f t="shared" si="13"/>
        <v>0</v>
      </c>
      <c r="J317" s="90" t="str">
        <f t="shared" si="14"/>
        <v xml:space="preserve"> </v>
      </c>
      <c r="K317" s="25"/>
    </row>
    <row r="318" spans="1:11" x14ac:dyDescent="0.2">
      <c r="A318" s="24"/>
      <c r="B318" s="25"/>
      <c r="C318" s="25" t="str">
        <f t="shared" si="12"/>
        <v xml:space="preserve"> </v>
      </c>
      <c r="D318" s="26"/>
      <c r="E318" s="26"/>
      <c r="F318" s="26"/>
      <c r="G318" s="27"/>
      <c r="H318" s="25"/>
      <c r="I318" s="26">
        <f t="shared" si="13"/>
        <v>0</v>
      </c>
      <c r="J318" s="90" t="str">
        <f t="shared" si="14"/>
        <v xml:space="preserve"> </v>
      </c>
      <c r="K318" s="25"/>
    </row>
    <row r="319" spans="1:11" x14ac:dyDescent="0.2">
      <c r="A319" s="24"/>
      <c r="B319" s="25"/>
      <c r="C319" s="25" t="str">
        <f t="shared" si="12"/>
        <v xml:space="preserve"> </v>
      </c>
      <c r="D319" s="26"/>
      <c r="E319" s="26"/>
      <c r="F319" s="26"/>
      <c r="G319" s="27"/>
      <c r="H319" s="25"/>
      <c r="I319" s="26">
        <f t="shared" si="13"/>
        <v>0</v>
      </c>
      <c r="J319" s="90" t="str">
        <f t="shared" si="14"/>
        <v xml:space="preserve"> </v>
      </c>
      <c r="K319" s="25"/>
    </row>
    <row r="320" spans="1:11" x14ac:dyDescent="0.2">
      <c r="A320" s="24"/>
      <c r="B320" s="25"/>
      <c r="C320" s="25" t="str">
        <f t="shared" si="12"/>
        <v xml:space="preserve"> </v>
      </c>
      <c r="D320" s="26"/>
      <c r="E320" s="26"/>
      <c r="F320" s="26"/>
      <c r="G320" s="27"/>
      <c r="H320" s="25"/>
      <c r="I320" s="26">
        <f t="shared" si="13"/>
        <v>0</v>
      </c>
      <c r="J320" s="90" t="str">
        <f t="shared" si="14"/>
        <v xml:space="preserve"> </v>
      </c>
      <c r="K320" s="25"/>
    </row>
    <row r="321" spans="1:11" x14ac:dyDescent="0.2">
      <c r="A321" s="24"/>
      <c r="B321" s="25"/>
      <c r="C321" s="25" t="str">
        <f t="shared" si="12"/>
        <v xml:space="preserve"> </v>
      </c>
      <c r="D321" s="26"/>
      <c r="E321" s="26"/>
      <c r="F321" s="26"/>
      <c r="G321" s="27"/>
      <c r="H321" s="25"/>
      <c r="I321" s="26">
        <f t="shared" si="13"/>
        <v>0</v>
      </c>
      <c r="J321" s="90" t="str">
        <f t="shared" si="14"/>
        <v xml:space="preserve"> </v>
      </c>
      <c r="K321" s="25"/>
    </row>
    <row r="322" spans="1:11" x14ac:dyDescent="0.2">
      <c r="A322" s="24"/>
      <c r="B322" s="25"/>
      <c r="C322" s="25" t="str">
        <f t="shared" si="12"/>
        <v xml:space="preserve"> </v>
      </c>
      <c r="D322" s="26"/>
      <c r="E322" s="26"/>
      <c r="F322" s="26"/>
      <c r="G322" s="27"/>
      <c r="H322" s="25"/>
      <c r="I322" s="26">
        <f t="shared" si="13"/>
        <v>0</v>
      </c>
      <c r="J322" s="90" t="str">
        <f t="shared" si="14"/>
        <v xml:space="preserve"> </v>
      </c>
      <c r="K322" s="25"/>
    </row>
    <row r="323" spans="1:11" x14ac:dyDescent="0.2">
      <c r="A323" s="24"/>
      <c r="B323" s="25"/>
      <c r="C323" s="25" t="str">
        <f t="shared" si="12"/>
        <v xml:space="preserve"> </v>
      </c>
      <c r="D323" s="26"/>
      <c r="E323" s="26"/>
      <c r="F323" s="26"/>
      <c r="G323" s="27"/>
      <c r="H323" s="25"/>
      <c r="I323" s="26">
        <f t="shared" si="13"/>
        <v>0</v>
      </c>
      <c r="J323" s="90" t="str">
        <f t="shared" si="14"/>
        <v xml:space="preserve"> </v>
      </c>
      <c r="K323" s="25"/>
    </row>
    <row r="324" spans="1:11" x14ac:dyDescent="0.2">
      <c r="A324" s="24"/>
      <c r="B324" s="25"/>
      <c r="C324" s="25" t="str">
        <f t="shared" si="12"/>
        <v xml:space="preserve"> </v>
      </c>
      <c r="D324" s="26"/>
      <c r="E324" s="26"/>
      <c r="F324" s="26"/>
      <c r="G324" s="27"/>
      <c r="H324" s="25"/>
      <c r="I324" s="26">
        <f t="shared" si="13"/>
        <v>0</v>
      </c>
      <c r="J324" s="90" t="str">
        <f t="shared" si="14"/>
        <v xml:space="preserve"> </v>
      </c>
      <c r="K324" s="25"/>
    </row>
    <row r="325" spans="1:11" x14ac:dyDescent="0.2">
      <c r="A325" s="24"/>
      <c r="B325" s="25"/>
      <c r="C325" s="25" t="str">
        <f t="shared" si="12"/>
        <v xml:space="preserve"> </v>
      </c>
      <c r="D325" s="26"/>
      <c r="E325" s="26"/>
      <c r="F325" s="26"/>
      <c r="G325" s="27"/>
      <c r="H325" s="25"/>
      <c r="I325" s="26">
        <f t="shared" si="13"/>
        <v>0</v>
      </c>
      <c r="J325" s="90" t="str">
        <f t="shared" si="14"/>
        <v xml:space="preserve"> </v>
      </c>
      <c r="K325" s="25"/>
    </row>
    <row r="326" spans="1:11" x14ac:dyDescent="0.2">
      <c r="A326" s="24"/>
      <c r="B326" s="25"/>
      <c r="C326" s="25" t="str">
        <f t="shared" si="12"/>
        <v xml:space="preserve"> </v>
      </c>
      <c r="D326" s="26"/>
      <c r="E326" s="26"/>
      <c r="F326" s="26"/>
      <c r="G326" s="27"/>
      <c r="H326" s="25"/>
      <c r="I326" s="26">
        <f t="shared" si="13"/>
        <v>0</v>
      </c>
      <c r="J326" s="90" t="str">
        <f t="shared" si="14"/>
        <v xml:space="preserve"> </v>
      </c>
      <c r="K326" s="25"/>
    </row>
    <row r="327" spans="1:11" x14ac:dyDescent="0.2">
      <c r="A327" s="24"/>
      <c r="B327" s="25"/>
      <c r="C327" s="25" t="str">
        <f t="shared" si="12"/>
        <v xml:space="preserve"> </v>
      </c>
      <c r="D327" s="26"/>
      <c r="E327" s="26"/>
      <c r="F327" s="26"/>
      <c r="G327" s="27"/>
      <c r="H327" s="25"/>
      <c r="I327" s="26">
        <f t="shared" si="13"/>
        <v>0</v>
      </c>
      <c r="J327" s="90" t="str">
        <f t="shared" si="14"/>
        <v xml:space="preserve"> </v>
      </c>
      <c r="K327" s="25"/>
    </row>
    <row r="328" spans="1:11" x14ac:dyDescent="0.2">
      <c r="A328" s="24"/>
      <c r="B328" s="25"/>
      <c r="C328" s="25" t="str">
        <f t="shared" si="12"/>
        <v xml:space="preserve"> </v>
      </c>
      <c r="D328" s="26"/>
      <c r="E328" s="26"/>
      <c r="F328" s="26"/>
      <c r="G328" s="27"/>
      <c r="H328" s="25"/>
      <c r="I328" s="26">
        <f t="shared" si="13"/>
        <v>0</v>
      </c>
      <c r="J328" s="90" t="str">
        <f t="shared" si="14"/>
        <v xml:space="preserve"> </v>
      </c>
      <c r="K328" s="25"/>
    </row>
    <row r="329" spans="1:11" x14ac:dyDescent="0.2">
      <c r="A329" s="24"/>
      <c r="B329" s="25"/>
      <c r="C329" s="25" t="str">
        <f t="shared" si="12"/>
        <v xml:space="preserve"> </v>
      </c>
      <c r="D329" s="26"/>
      <c r="E329" s="26"/>
      <c r="F329" s="26"/>
      <c r="G329" s="27"/>
      <c r="H329" s="25"/>
      <c r="I329" s="26">
        <f t="shared" si="13"/>
        <v>0</v>
      </c>
      <c r="J329" s="90" t="str">
        <f t="shared" si="14"/>
        <v xml:space="preserve"> </v>
      </c>
      <c r="K329" s="25"/>
    </row>
    <row r="330" spans="1:11" x14ac:dyDescent="0.2">
      <c r="A330" s="24"/>
      <c r="B330" s="25"/>
      <c r="C330" s="25" t="str">
        <f t="shared" si="12"/>
        <v xml:space="preserve"> </v>
      </c>
      <c r="D330" s="26"/>
      <c r="E330" s="26"/>
      <c r="F330" s="26"/>
      <c r="G330" s="27"/>
      <c r="H330" s="25"/>
      <c r="I330" s="26">
        <f t="shared" si="13"/>
        <v>0</v>
      </c>
      <c r="J330" s="90" t="str">
        <f t="shared" si="14"/>
        <v xml:space="preserve"> </v>
      </c>
      <c r="K330" s="25"/>
    </row>
    <row r="331" spans="1:11" x14ac:dyDescent="0.2">
      <c r="A331" s="24"/>
      <c r="B331" s="25"/>
      <c r="C331" s="25" t="str">
        <f t="shared" si="12"/>
        <v xml:space="preserve"> </v>
      </c>
      <c r="D331" s="26"/>
      <c r="E331" s="26"/>
      <c r="F331" s="26"/>
      <c r="G331" s="27"/>
      <c r="H331" s="25"/>
      <c r="I331" s="26">
        <f t="shared" si="13"/>
        <v>0</v>
      </c>
      <c r="J331" s="90" t="str">
        <f t="shared" si="14"/>
        <v xml:space="preserve"> </v>
      </c>
      <c r="K331" s="25"/>
    </row>
    <row r="332" spans="1:11" x14ac:dyDescent="0.2">
      <c r="A332" s="24"/>
      <c r="B332" s="25"/>
      <c r="C332" s="25" t="str">
        <f t="shared" si="12"/>
        <v xml:space="preserve"> </v>
      </c>
      <c r="D332" s="26"/>
      <c r="E332" s="26"/>
      <c r="F332" s="26"/>
      <c r="G332" s="27"/>
      <c r="H332" s="25"/>
      <c r="I332" s="26">
        <f t="shared" si="13"/>
        <v>0</v>
      </c>
      <c r="J332" s="90" t="str">
        <f t="shared" si="14"/>
        <v xml:space="preserve"> </v>
      </c>
      <c r="K332" s="25"/>
    </row>
    <row r="333" spans="1:11" x14ac:dyDescent="0.2">
      <c r="A333" s="24"/>
      <c r="B333" s="25"/>
      <c r="C333" s="25" t="str">
        <f t="shared" si="12"/>
        <v xml:space="preserve"> </v>
      </c>
      <c r="D333" s="26"/>
      <c r="E333" s="26"/>
      <c r="F333" s="26"/>
      <c r="G333" s="27"/>
      <c r="H333" s="25"/>
      <c r="I333" s="26">
        <f t="shared" si="13"/>
        <v>0</v>
      </c>
      <c r="J333" s="90" t="str">
        <f t="shared" si="14"/>
        <v xml:space="preserve"> </v>
      </c>
      <c r="K333" s="25"/>
    </row>
    <row r="334" spans="1:11" x14ac:dyDescent="0.2">
      <c r="A334" s="24"/>
      <c r="B334" s="25"/>
      <c r="C334" s="25" t="str">
        <f t="shared" si="12"/>
        <v xml:space="preserve"> </v>
      </c>
      <c r="D334" s="26"/>
      <c r="E334" s="26"/>
      <c r="F334" s="26"/>
      <c r="G334" s="27"/>
      <c r="H334" s="25"/>
      <c r="I334" s="26">
        <f t="shared" si="13"/>
        <v>0</v>
      </c>
      <c r="J334" s="90" t="str">
        <f t="shared" si="14"/>
        <v xml:space="preserve"> </v>
      </c>
      <c r="K334" s="25"/>
    </row>
    <row r="335" spans="1:11" x14ac:dyDescent="0.2">
      <c r="A335" s="24"/>
      <c r="B335" s="25"/>
      <c r="C335" s="25" t="str">
        <f t="shared" si="12"/>
        <v xml:space="preserve"> </v>
      </c>
      <c r="D335" s="26"/>
      <c r="E335" s="26"/>
      <c r="F335" s="26"/>
      <c r="G335" s="27"/>
      <c r="H335" s="25"/>
      <c r="I335" s="26">
        <f t="shared" si="13"/>
        <v>0</v>
      </c>
      <c r="J335" s="90" t="str">
        <f t="shared" si="14"/>
        <v xml:space="preserve"> </v>
      </c>
      <c r="K335" s="25"/>
    </row>
    <row r="336" spans="1:11" x14ac:dyDescent="0.2">
      <c r="A336" s="24"/>
      <c r="B336" s="25"/>
      <c r="C336" s="25" t="str">
        <f t="shared" ref="C336:C399" si="15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6">H336-D336</f>
        <v>0</v>
      </c>
      <c r="J336" s="90" t="str">
        <f t="shared" ref="J336:J399" si="17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5"/>
        <v xml:space="preserve"> </v>
      </c>
      <c r="D337" s="26"/>
      <c r="E337" s="26"/>
      <c r="F337" s="26"/>
      <c r="G337" s="27"/>
      <c r="H337" s="25"/>
      <c r="I337" s="26">
        <f t="shared" si="16"/>
        <v>0</v>
      </c>
      <c r="J337" s="90" t="str">
        <f t="shared" si="17"/>
        <v xml:space="preserve"> </v>
      </c>
      <c r="K337" s="25"/>
    </row>
    <row r="338" spans="1:11" x14ac:dyDescent="0.2">
      <c r="A338" s="24"/>
      <c r="B338" s="25"/>
      <c r="C338" s="25" t="str">
        <f t="shared" si="15"/>
        <v xml:space="preserve"> </v>
      </c>
      <c r="D338" s="26"/>
      <c r="E338" s="26"/>
      <c r="F338" s="26"/>
      <c r="G338" s="27"/>
      <c r="H338" s="25"/>
      <c r="I338" s="26">
        <f t="shared" si="16"/>
        <v>0</v>
      </c>
      <c r="J338" s="90" t="str">
        <f t="shared" si="17"/>
        <v xml:space="preserve"> </v>
      </c>
      <c r="K338" s="25"/>
    </row>
    <row r="339" spans="1:11" x14ac:dyDescent="0.2">
      <c r="A339" s="24"/>
      <c r="B339" s="25"/>
      <c r="C339" s="25" t="str">
        <f t="shared" si="15"/>
        <v xml:space="preserve"> </v>
      </c>
      <c r="D339" s="26"/>
      <c r="E339" s="26"/>
      <c r="F339" s="26"/>
      <c r="G339" s="27"/>
      <c r="H339" s="25"/>
      <c r="I339" s="26">
        <f t="shared" si="16"/>
        <v>0</v>
      </c>
      <c r="J339" s="90" t="str">
        <f t="shared" si="17"/>
        <v xml:space="preserve"> </v>
      </c>
      <c r="K339" s="25"/>
    </row>
    <row r="340" spans="1:11" x14ac:dyDescent="0.2">
      <c r="A340" s="24"/>
      <c r="B340" s="25"/>
      <c r="C340" s="25" t="str">
        <f t="shared" si="15"/>
        <v xml:space="preserve"> </v>
      </c>
      <c r="D340" s="26"/>
      <c r="E340" s="26"/>
      <c r="F340" s="26"/>
      <c r="G340" s="27"/>
      <c r="H340" s="25"/>
      <c r="I340" s="26">
        <f t="shared" si="16"/>
        <v>0</v>
      </c>
      <c r="J340" s="90" t="str">
        <f t="shared" si="17"/>
        <v xml:space="preserve"> </v>
      </c>
      <c r="K340" s="25"/>
    </row>
    <row r="341" spans="1:11" x14ac:dyDescent="0.2">
      <c r="A341" s="24"/>
      <c r="B341" s="25"/>
      <c r="C341" s="25" t="str">
        <f t="shared" si="15"/>
        <v xml:space="preserve"> </v>
      </c>
      <c r="D341" s="26"/>
      <c r="E341" s="26"/>
      <c r="F341" s="26"/>
      <c r="G341" s="27"/>
      <c r="H341" s="25"/>
      <c r="I341" s="26">
        <f t="shared" si="16"/>
        <v>0</v>
      </c>
      <c r="J341" s="90" t="str">
        <f t="shared" si="17"/>
        <v xml:space="preserve"> </v>
      </c>
      <c r="K341" s="25"/>
    </row>
    <row r="342" spans="1:11" x14ac:dyDescent="0.2">
      <c r="A342" s="24"/>
      <c r="B342" s="25"/>
      <c r="C342" s="25" t="str">
        <f t="shared" si="15"/>
        <v xml:space="preserve"> </v>
      </c>
      <c r="D342" s="26"/>
      <c r="E342" s="26"/>
      <c r="F342" s="26"/>
      <c r="G342" s="27"/>
      <c r="H342" s="25"/>
      <c r="I342" s="26">
        <f t="shared" si="16"/>
        <v>0</v>
      </c>
      <c r="J342" s="90" t="str">
        <f t="shared" si="17"/>
        <v xml:space="preserve"> </v>
      </c>
      <c r="K342" s="25"/>
    </row>
    <row r="343" spans="1:11" x14ac:dyDescent="0.2">
      <c r="A343" s="24"/>
      <c r="B343" s="25"/>
      <c r="C343" s="25" t="str">
        <f t="shared" si="15"/>
        <v xml:space="preserve"> </v>
      </c>
      <c r="D343" s="26"/>
      <c r="E343" s="26"/>
      <c r="F343" s="26"/>
      <c r="G343" s="27"/>
      <c r="H343" s="25"/>
      <c r="I343" s="26">
        <f t="shared" si="16"/>
        <v>0</v>
      </c>
      <c r="J343" s="90" t="str">
        <f t="shared" si="17"/>
        <v xml:space="preserve"> </v>
      </c>
      <c r="K343" s="25"/>
    </row>
    <row r="344" spans="1:11" x14ac:dyDescent="0.2">
      <c r="A344" s="24"/>
      <c r="B344" s="25"/>
      <c r="C344" s="25" t="str">
        <f t="shared" si="15"/>
        <v xml:space="preserve"> </v>
      </c>
      <c r="D344" s="26"/>
      <c r="E344" s="26"/>
      <c r="F344" s="26"/>
      <c r="G344" s="27"/>
      <c r="H344" s="25"/>
      <c r="I344" s="26">
        <f t="shared" si="16"/>
        <v>0</v>
      </c>
      <c r="J344" s="90" t="str">
        <f t="shared" si="17"/>
        <v xml:space="preserve"> </v>
      </c>
      <c r="K344" s="25"/>
    </row>
    <row r="345" spans="1:11" x14ac:dyDescent="0.2">
      <c r="A345" s="24"/>
      <c r="B345" s="25"/>
      <c r="C345" s="25" t="str">
        <f t="shared" si="15"/>
        <v xml:space="preserve"> </v>
      </c>
      <c r="D345" s="26"/>
      <c r="E345" s="26"/>
      <c r="F345" s="26"/>
      <c r="G345" s="27"/>
      <c r="H345" s="25"/>
      <c r="I345" s="26">
        <f t="shared" si="16"/>
        <v>0</v>
      </c>
      <c r="J345" s="90" t="str">
        <f t="shared" si="17"/>
        <v xml:space="preserve"> </v>
      </c>
      <c r="K345" s="25"/>
    </row>
    <row r="346" spans="1:11" x14ac:dyDescent="0.2">
      <c r="A346" s="24"/>
      <c r="B346" s="25"/>
      <c r="C346" s="25" t="str">
        <f t="shared" si="15"/>
        <v xml:space="preserve"> </v>
      </c>
      <c r="D346" s="26"/>
      <c r="E346" s="26"/>
      <c r="F346" s="26"/>
      <c r="G346" s="27"/>
      <c r="H346" s="25"/>
      <c r="I346" s="26">
        <f t="shared" si="16"/>
        <v>0</v>
      </c>
      <c r="J346" s="90" t="str">
        <f t="shared" si="17"/>
        <v xml:space="preserve"> </v>
      </c>
      <c r="K346" s="25"/>
    </row>
    <row r="347" spans="1:11" x14ac:dyDescent="0.2">
      <c r="A347" s="24"/>
      <c r="B347" s="25"/>
      <c r="C347" s="25" t="str">
        <f t="shared" si="15"/>
        <v xml:space="preserve"> </v>
      </c>
      <c r="D347" s="26"/>
      <c r="E347" s="26"/>
      <c r="F347" s="26"/>
      <c r="G347" s="27"/>
      <c r="H347" s="25"/>
      <c r="I347" s="26">
        <f t="shared" si="16"/>
        <v>0</v>
      </c>
      <c r="J347" s="90" t="str">
        <f t="shared" si="17"/>
        <v xml:space="preserve"> </v>
      </c>
      <c r="K347" s="25"/>
    </row>
    <row r="348" spans="1:11" x14ac:dyDescent="0.2">
      <c r="A348" s="24"/>
      <c r="B348" s="25"/>
      <c r="C348" s="25" t="str">
        <f t="shared" si="15"/>
        <v xml:space="preserve"> </v>
      </c>
      <c r="D348" s="26"/>
      <c r="E348" s="26"/>
      <c r="F348" s="26"/>
      <c r="G348" s="27"/>
      <c r="H348" s="25"/>
      <c r="I348" s="26">
        <f t="shared" si="16"/>
        <v>0</v>
      </c>
      <c r="J348" s="90" t="str">
        <f t="shared" si="17"/>
        <v xml:space="preserve"> </v>
      </c>
      <c r="K348" s="25"/>
    </row>
    <row r="349" spans="1:11" x14ac:dyDescent="0.2">
      <c r="A349" s="24"/>
      <c r="B349" s="25"/>
      <c r="C349" s="25" t="str">
        <f t="shared" si="15"/>
        <v xml:space="preserve"> </v>
      </c>
      <c r="D349" s="26"/>
      <c r="E349" s="26"/>
      <c r="F349" s="26"/>
      <c r="G349" s="27"/>
      <c r="H349" s="25"/>
      <c r="I349" s="26">
        <f t="shared" si="16"/>
        <v>0</v>
      </c>
      <c r="J349" s="90" t="str">
        <f t="shared" si="17"/>
        <v xml:space="preserve"> </v>
      </c>
      <c r="K349" s="25"/>
    </row>
    <row r="350" spans="1:11" x14ac:dyDescent="0.2">
      <c r="A350" s="24"/>
      <c r="B350" s="25"/>
      <c r="C350" s="25" t="str">
        <f t="shared" si="15"/>
        <v xml:space="preserve"> </v>
      </c>
      <c r="D350" s="26"/>
      <c r="E350" s="26"/>
      <c r="F350" s="26"/>
      <c r="G350" s="27"/>
      <c r="H350" s="25"/>
      <c r="I350" s="26">
        <f t="shared" si="16"/>
        <v>0</v>
      </c>
      <c r="J350" s="90" t="str">
        <f t="shared" si="17"/>
        <v xml:space="preserve"> </v>
      </c>
      <c r="K350" s="25"/>
    </row>
    <row r="351" spans="1:11" x14ac:dyDescent="0.2">
      <c r="A351" s="24"/>
      <c r="B351" s="25"/>
      <c r="C351" s="25" t="str">
        <f t="shared" si="15"/>
        <v xml:space="preserve"> </v>
      </c>
      <c r="D351" s="26"/>
      <c r="E351" s="26"/>
      <c r="F351" s="26"/>
      <c r="G351" s="27"/>
      <c r="H351" s="25"/>
      <c r="I351" s="26">
        <f t="shared" si="16"/>
        <v>0</v>
      </c>
      <c r="J351" s="90" t="str">
        <f t="shared" si="17"/>
        <v xml:space="preserve"> </v>
      </c>
      <c r="K351" s="25"/>
    </row>
    <row r="352" spans="1:11" x14ac:dyDescent="0.2">
      <c r="A352" s="24"/>
      <c r="B352" s="25"/>
      <c r="C352" s="25" t="str">
        <f t="shared" si="15"/>
        <v xml:space="preserve"> </v>
      </c>
      <c r="D352" s="26"/>
      <c r="E352" s="26"/>
      <c r="F352" s="26"/>
      <c r="G352" s="27"/>
      <c r="H352" s="25"/>
      <c r="I352" s="26">
        <f t="shared" si="16"/>
        <v>0</v>
      </c>
      <c r="J352" s="90" t="str">
        <f t="shared" si="17"/>
        <v xml:space="preserve"> </v>
      </c>
      <c r="K352" s="25"/>
    </row>
    <row r="353" spans="1:11" x14ac:dyDescent="0.2">
      <c r="A353" s="24"/>
      <c r="B353" s="25"/>
      <c r="C353" s="25" t="str">
        <f t="shared" si="15"/>
        <v xml:space="preserve"> </v>
      </c>
      <c r="D353" s="26"/>
      <c r="E353" s="26"/>
      <c r="F353" s="26"/>
      <c r="G353" s="27"/>
      <c r="H353" s="25"/>
      <c r="I353" s="26">
        <f t="shared" si="16"/>
        <v>0</v>
      </c>
      <c r="J353" s="90" t="str">
        <f t="shared" si="17"/>
        <v xml:space="preserve"> </v>
      </c>
      <c r="K353" s="25"/>
    </row>
    <row r="354" spans="1:11" x14ac:dyDescent="0.2">
      <c r="A354" s="24"/>
      <c r="B354" s="25"/>
      <c r="C354" s="25" t="str">
        <f t="shared" si="15"/>
        <v xml:space="preserve"> </v>
      </c>
      <c r="D354" s="26"/>
      <c r="E354" s="26"/>
      <c r="F354" s="26"/>
      <c r="G354" s="27"/>
      <c r="H354" s="25"/>
      <c r="I354" s="26">
        <f t="shared" si="16"/>
        <v>0</v>
      </c>
      <c r="J354" s="90" t="str">
        <f t="shared" si="17"/>
        <v xml:space="preserve"> </v>
      </c>
      <c r="K354" s="25"/>
    </row>
    <row r="355" spans="1:11" x14ac:dyDescent="0.2">
      <c r="A355" s="24"/>
      <c r="B355" s="25"/>
      <c r="C355" s="25" t="str">
        <f t="shared" si="15"/>
        <v xml:space="preserve"> </v>
      </c>
      <c r="D355" s="26"/>
      <c r="E355" s="26"/>
      <c r="F355" s="26"/>
      <c r="G355" s="27"/>
      <c r="H355" s="25"/>
      <c r="I355" s="26">
        <f t="shared" si="16"/>
        <v>0</v>
      </c>
      <c r="J355" s="90" t="str">
        <f t="shared" si="17"/>
        <v xml:space="preserve"> </v>
      </c>
      <c r="K355" s="25"/>
    </row>
    <row r="356" spans="1:11" x14ac:dyDescent="0.2">
      <c r="A356" s="24"/>
      <c r="B356" s="25"/>
      <c r="C356" s="25" t="str">
        <f t="shared" si="15"/>
        <v xml:space="preserve"> </v>
      </c>
      <c r="D356" s="26"/>
      <c r="E356" s="26"/>
      <c r="F356" s="26"/>
      <c r="G356" s="27"/>
      <c r="H356" s="25"/>
      <c r="I356" s="26">
        <f t="shared" si="16"/>
        <v>0</v>
      </c>
      <c r="J356" s="90" t="str">
        <f t="shared" si="17"/>
        <v xml:space="preserve"> </v>
      </c>
      <c r="K356" s="25"/>
    </row>
    <row r="357" spans="1:11" x14ac:dyDescent="0.2">
      <c r="A357" s="24"/>
      <c r="B357" s="25"/>
      <c r="C357" s="25" t="str">
        <f t="shared" si="15"/>
        <v xml:space="preserve"> </v>
      </c>
      <c r="D357" s="26"/>
      <c r="E357" s="26"/>
      <c r="F357" s="26"/>
      <c r="G357" s="27"/>
      <c r="H357" s="25"/>
      <c r="I357" s="26">
        <f t="shared" si="16"/>
        <v>0</v>
      </c>
      <c r="J357" s="90" t="str">
        <f t="shared" si="17"/>
        <v xml:space="preserve"> </v>
      </c>
      <c r="K357" s="25"/>
    </row>
    <row r="358" spans="1:11" x14ac:dyDescent="0.2">
      <c r="A358" s="24"/>
      <c r="B358" s="25"/>
      <c r="C358" s="25" t="str">
        <f t="shared" si="15"/>
        <v xml:space="preserve"> </v>
      </c>
      <c r="D358" s="26"/>
      <c r="E358" s="26"/>
      <c r="F358" s="26"/>
      <c r="G358" s="27"/>
      <c r="H358" s="25"/>
      <c r="I358" s="26">
        <f t="shared" si="16"/>
        <v>0</v>
      </c>
      <c r="J358" s="90" t="str">
        <f t="shared" si="17"/>
        <v xml:space="preserve"> </v>
      </c>
      <c r="K358" s="25"/>
    </row>
    <row r="359" spans="1:11" x14ac:dyDescent="0.2">
      <c r="A359" s="24"/>
      <c r="B359" s="25"/>
      <c r="C359" s="25" t="str">
        <f t="shared" si="15"/>
        <v xml:space="preserve"> </v>
      </c>
      <c r="D359" s="26"/>
      <c r="E359" s="26"/>
      <c r="F359" s="26"/>
      <c r="G359" s="27"/>
      <c r="H359" s="25"/>
      <c r="I359" s="26">
        <f t="shared" si="16"/>
        <v>0</v>
      </c>
      <c r="J359" s="90" t="str">
        <f t="shared" si="17"/>
        <v xml:space="preserve"> </v>
      </c>
      <c r="K359" s="25"/>
    </row>
    <row r="360" spans="1:11" x14ac:dyDescent="0.2">
      <c r="A360" s="24"/>
      <c r="B360" s="25"/>
      <c r="C360" s="25" t="str">
        <f t="shared" si="15"/>
        <v xml:space="preserve"> </v>
      </c>
      <c r="D360" s="26"/>
      <c r="E360" s="26"/>
      <c r="F360" s="26"/>
      <c r="G360" s="27"/>
      <c r="H360" s="25"/>
      <c r="I360" s="26">
        <f t="shared" si="16"/>
        <v>0</v>
      </c>
      <c r="J360" s="90" t="str">
        <f t="shared" si="17"/>
        <v xml:space="preserve"> </v>
      </c>
      <c r="K360" s="25"/>
    </row>
    <row r="361" spans="1:11" x14ac:dyDescent="0.2">
      <c r="A361" s="24"/>
      <c r="B361" s="25"/>
      <c r="C361" s="25" t="str">
        <f t="shared" si="15"/>
        <v xml:space="preserve"> </v>
      </c>
      <c r="D361" s="26"/>
      <c r="E361" s="26"/>
      <c r="F361" s="26"/>
      <c r="G361" s="27"/>
      <c r="H361" s="25"/>
      <c r="I361" s="26">
        <f t="shared" si="16"/>
        <v>0</v>
      </c>
      <c r="J361" s="90" t="str">
        <f t="shared" si="17"/>
        <v xml:space="preserve"> </v>
      </c>
      <c r="K361" s="25"/>
    </row>
    <row r="362" spans="1:11" x14ac:dyDescent="0.2">
      <c r="A362" s="24"/>
      <c r="B362" s="25"/>
      <c r="C362" s="25" t="str">
        <f t="shared" si="15"/>
        <v xml:space="preserve"> </v>
      </c>
      <c r="D362" s="26"/>
      <c r="E362" s="26"/>
      <c r="F362" s="26"/>
      <c r="G362" s="27"/>
      <c r="H362" s="25"/>
      <c r="I362" s="26">
        <f t="shared" si="16"/>
        <v>0</v>
      </c>
      <c r="J362" s="90" t="str">
        <f t="shared" si="17"/>
        <v xml:space="preserve"> </v>
      </c>
      <c r="K362" s="25"/>
    </row>
    <row r="363" spans="1:11" x14ac:dyDescent="0.2">
      <c r="A363" s="24"/>
      <c r="B363" s="25"/>
      <c r="C363" s="25" t="str">
        <f t="shared" si="15"/>
        <v xml:space="preserve"> </v>
      </c>
      <c r="D363" s="26"/>
      <c r="E363" s="26"/>
      <c r="F363" s="26"/>
      <c r="G363" s="27"/>
      <c r="H363" s="25"/>
      <c r="I363" s="26">
        <f t="shared" si="16"/>
        <v>0</v>
      </c>
      <c r="J363" s="90" t="str">
        <f t="shared" si="17"/>
        <v xml:space="preserve"> </v>
      </c>
      <c r="K363" s="25"/>
    </row>
    <row r="364" spans="1:11" x14ac:dyDescent="0.2">
      <c r="A364" s="24"/>
      <c r="B364" s="25"/>
      <c r="C364" s="25" t="str">
        <f t="shared" si="15"/>
        <v xml:space="preserve"> </v>
      </c>
      <c r="D364" s="26"/>
      <c r="E364" s="26"/>
      <c r="F364" s="26"/>
      <c r="G364" s="27"/>
      <c r="H364" s="25"/>
      <c r="I364" s="26">
        <f t="shared" si="16"/>
        <v>0</v>
      </c>
      <c r="J364" s="90" t="str">
        <f t="shared" si="17"/>
        <v xml:space="preserve"> </v>
      </c>
      <c r="K364" s="25"/>
    </row>
    <row r="365" spans="1:11" x14ac:dyDescent="0.2">
      <c r="A365" s="24"/>
      <c r="B365" s="25"/>
      <c r="C365" s="25" t="str">
        <f t="shared" si="15"/>
        <v xml:space="preserve"> </v>
      </c>
      <c r="D365" s="26"/>
      <c r="E365" s="26"/>
      <c r="F365" s="26"/>
      <c r="G365" s="27"/>
      <c r="H365" s="25"/>
      <c r="I365" s="26">
        <f t="shared" si="16"/>
        <v>0</v>
      </c>
      <c r="J365" s="90" t="str">
        <f t="shared" si="17"/>
        <v xml:space="preserve"> </v>
      </c>
      <c r="K365" s="25"/>
    </row>
    <row r="366" spans="1:11" x14ac:dyDescent="0.2">
      <c r="A366" s="24"/>
      <c r="B366" s="25"/>
      <c r="C366" s="25" t="str">
        <f t="shared" si="15"/>
        <v xml:space="preserve"> </v>
      </c>
      <c r="D366" s="26"/>
      <c r="E366" s="26"/>
      <c r="F366" s="26"/>
      <c r="G366" s="27"/>
      <c r="H366" s="25"/>
      <c r="I366" s="26">
        <f t="shared" si="16"/>
        <v>0</v>
      </c>
      <c r="J366" s="90" t="str">
        <f t="shared" si="17"/>
        <v xml:space="preserve"> </v>
      </c>
      <c r="K366" s="25"/>
    </row>
    <row r="367" spans="1:11" x14ac:dyDescent="0.2">
      <c r="A367" s="24"/>
      <c r="B367" s="25"/>
      <c r="C367" s="25" t="str">
        <f t="shared" si="15"/>
        <v xml:space="preserve"> </v>
      </c>
      <c r="D367" s="26"/>
      <c r="E367" s="26"/>
      <c r="F367" s="26"/>
      <c r="G367" s="27"/>
      <c r="H367" s="25"/>
      <c r="I367" s="26">
        <f t="shared" si="16"/>
        <v>0</v>
      </c>
      <c r="J367" s="90" t="str">
        <f t="shared" si="17"/>
        <v xml:space="preserve"> </v>
      </c>
      <c r="K367" s="25"/>
    </row>
    <row r="368" spans="1:11" x14ac:dyDescent="0.2">
      <c r="A368" s="24"/>
      <c r="B368" s="25"/>
      <c r="C368" s="25" t="str">
        <f t="shared" si="15"/>
        <v xml:space="preserve"> </v>
      </c>
      <c r="D368" s="26"/>
      <c r="E368" s="26"/>
      <c r="F368" s="26"/>
      <c r="G368" s="27"/>
      <c r="H368" s="25"/>
      <c r="I368" s="26">
        <f t="shared" si="16"/>
        <v>0</v>
      </c>
      <c r="J368" s="90" t="str">
        <f t="shared" si="17"/>
        <v xml:space="preserve"> </v>
      </c>
      <c r="K368" s="25"/>
    </row>
    <row r="369" spans="1:11" x14ac:dyDescent="0.2">
      <c r="A369" s="24"/>
      <c r="B369" s="25"/>
      <c r="C369" s="25" t="str">
        <f t="shared" si="15"/>
        <v xml:space="preserve"> </v>
      </c>
      <c r="D369" s="26"/>
      <c r="E369" s="26"/>
      <c r="F369" s="26"/>
      <c r="G369" s="27"/>
      <c r="H369" s="25"/>
      <c r="I369" s="26">
        <f t="shared" si="16"/>
        <v>0</v>
      </c>
      <c r="J369" s="90" t="str">
        <f t="shared" si="17"/>
        <v xml:space="preserve"> </v>
      </c>
      <c r="K369" s="25"/>
    </row>
    <row r="370" spans="1:11" x14ac:dyDescent="0.2">
      <c r="A370" s="24"/>
      <c r="B370" s="25"/>
      <c r="C370" s="25" t="str">
        <f t="shared" si="15"/>
        <v xml:space="preserve"> </v>
      </c>
      <c r="D370" s="26"/>
      <c r="E370" s="26"/>
      <c r="F370" s="26"/>
      <c r="G370" s="27"/>
      <c r="H370" s="25"/>
      <c r="I370" s="26">
        <f t="shared" si="16"/>
        <v>0</v>
      </c>
      <c r="J370" s="90" t="str">
        <f t="shared" si="17"/>
        <v xml:space="preserve"> </v>
      </c>
      <c r="K370" s="25"/>
    </row>
    <row r="371" spans="1:11" x14ac:dyDescent="0.2">
      <c r="A371" s="24"/>
      <c r="B371" s="25"/>
      <c r="C371" s="25" t="str">
        <f t="shared" si="15"/>
        <v xml:space="preserve"> </v>
      </c>
      <c r="D371" s="26"/>
      <c r="E371" s="26"/>
      <c r="F371" s="26"/>
      <c r="G371" s="27"/>
      <c r="H371" s="25"/>
      <c r="I371" s="26">
        <f t="shared" si="16"/>
        <v>0</v>
      </c>
      <c r="J371" s="90" t="str">
        <f t="shared" si="17"/>
        <v xml:space="preserve"> </v>
      </c>
      <c r="K371" s="25"/>
    </row>
    <row r="372" spans="1:11" x14ac:dyDescent="0.2">
      <c r="A372" s="24"/>
      <c r="B372" s="25"/>
      <c r="C372" s="25" t="str">
        <f t="shared" si="15"/>
        <v xml:space="preserve"> </v>
      </c>
      <c r="D372" s="26"/>
      <c r="E372" s="26"/>
      <c r="F372" s="26"/>
      <c r="G372" s="27"/>
      <c r="H372" s="25"/>
      <c r="I372" s="26">
        <f t="shared" si="16"/>
        <v>0</v>
      </c>
      <c r="J372" s="90" t="str">
        <f t="shared" si="17"/>
        <v xml:space="preserve"> </v>
      </c>
      <c r="K372" s="25"/>
    </row>
    <row r="373" spans="1:11" x14ac:dyDescent="0.2">
      <c r="A373" s="24"/>
      <c r="B373" s="25"/>
      <c r="C373" s="25" t="str">
        <f t="shared" si="15"/>
        <v xml:space="preserve"> </v>
      </c>
      <c r="D373" s="26"/>
      <c r="E373" s="26"/>
      <c r="F373" s="26"/>
      <c r="G373" s="27"/>
      <c r="H373" s="25"/>
      <c r="I373" s="26">
        <f t="shared" si="16"/>
        <v>0</v>
      </c>
      <c r="J373" s="90" t="str">
        <f t="shared" si="17"/>
        <v xml:space="preserve"> </v>
      </c>
      <c r="K373" s="25"/>
    </row>
    <row r="374" spans="1:11" x14ac:dyDescent="0.2">
      <c r="A374" s="24"/>
      <c r="B374" s="25"/>
      <c r="C374" s="25" t="str">
        <f t="shared" si="15"/>
        <v xml:space="preserve"> </v>
      </c>
      <c r="D374" s="26"/>
      <c r="E374" s="26"/>
      <c r="F374" s="26"/>
      <c r="G374" s="27"/>
      <c r="H374" s="25"/>
      <c r="I374" s="26">
        <f t="shared" si="16"/>
        <v>0</v>
      </c>
      <c r="J374" s="90" t="str">
        <f t="shared" si="17"/>
        <v xml:space="preserve"> </v>
      </c>
      <c r="K374" s="25"/>
    </row>
    <row r="375" spans="1:11" x14ac:dyDescent="0.2">
      <c r="A375" s="24"/>
      <c r="B375" s="25"/>
      <c r="C375" s="25" t="str">
        <f t="shared" si="15"/>
        <v xml:space="preserve"> </v>
      </c>
      <c r="D375" s="26"/>
      <c r="E375" s="26"/>
      <c r="F375" s="26"/>
      <c r="G375" s="27"/>
      <c r="H375" s="25"/>
      <c r="I375" s="26">
        <f t="shared" si="16"/>
        <v>0</v>
      </c>
      <c r="J375" s="90" t="str">
        <f t="shared" si="17"/>
        <v xml:space="preserve"> </v>
      </c>
      <c r="K375" s="25"/>
    </row>
    <row r="376" spans="1:11" x14ac:dyDescent="0.2">
      <c r="A376" s="24"/>
      <c r="B376" s="25"/>
      <c r="C376" s="25" t="str">
        <f t="shared" si="15"/>
        <v xml:space="preserve"> </v>
      </c>
      <c r="D376" s="26"/>
      <c r="E376" s="26"/>
      <c r="F376" s="26"/>
      <c r="G376" s="27"/>
      <c r="H376" s="25"/>
      <c r="I376" s="26">
        <f t="shared" si="16"/>
        <v>0</v>
      </c>
      <c r="J376" s="90" t="str">
        <f t="shared" si="17"/>
        <v xml:space="preserve"> </v>
      </c>
      <c r="K376" s="25"/>
    </row>
    <row r="377" spans="1:11" x14ac:dyDescent="0.2">
      <c r="A377" s="24"/>
      <c r="B377" s="25"/>
      <c r="C377" s="25" t="str">
        <f t="shared" si="15"/>
        <v xml:space="preserve"> </v>
      </c>
      <c r="D377" s="26"/>
      <c r="E377" s="26"/>
      <c r="F377" s="26"/>
      <c r="G377" s="27"/>
      <c r="H377" s="25"/>
      <c r="I377" s="26">
        <f t="shared" si="16"/>
        <v>0</v>
      </c>
      <c r="J377" s="90" t="str">
        <f t="shared" si="17"/>
        <v xml:space="preserve"> </v>
      </c>
      <c r="K377" s="25"/>
    </row>
    <row r="378" spans="1:11" x14ac:dyDescent="0.2">
      <c r="A378" s="24"/>
      <c r="B378" s="25"/>
      <c r="C378" s="25" t="str">
        <f t="shared" si="15"/>
        <v xml:space="preserve"> </v>
      </c>
      <c r="D378" s="26"/>
      <c r="E378" s="26"/>
      <c r="F378" s="26"/>
      <c r="G378" s="27"/>
      <c r="H378" s="25"/>
      <c r="I378" s="26">
        <f t="shared" si="16"/>
        <v>0</v>
      </c>
      <c r="J378" s="90" t="str">
        <f t="shared" si="17"/>
        <v xml:space="preserve"> </v>
      </c>
      <c r="K378" s="25"/>
    </row>
    <row r="379" spans="1:11" x14ac:dyDescent="0.2">
      <c r="A379" s="24"/>
      <c r="B379" s="25"/>
      <c r="C379" s="25" t="str">
        <f t="shared" si="15"/>
        <v xml:space="preserve"> </v>
      </c>
      <c r="D379" s="26"/>
      <c r="E379" s="26"/>
      <c r="F379" s="26"/>
      <c r="G379" s="27"/>
      <c r="H379" s="25"/>
      <c r="I379" s="26">
        <f t="shared" si="16"/>
        <v>0</v>
      </c>
      <c r="J379" s="90" t="str">
        <f t="shared" si="17"/>
        <v xml:space="preserve"> </v>
      </c>
      <c r="K379" s="25"/>
    </row>
    <row r="380" spans="1:11" x14ac:dyDescent="0.2">
      <c r="A380" s="24"/>
      <c r="B380" s="25"/>
      <c r="C380" s="25" t="str">
        <f t="shared" si="15"/>
        <v xml:space="preserve"> </v>
      </c>
      <c r="D380" s="26"/>
      <c r="E380" s="26"/>
      <c r="F380" s="26"/>
      <c r="G380" s="27"/>
      <c r="H380" s="25"/>
      <c r="I380" s="26">
        <f t="shared" si="16"/>
        <v>0</v>
      </c>
      <c r="J380" s="90" t="str">
        <f t="shared" si="17"/>
        <v xml:space="preserve"> </v>
      </c>
      <c r="K380" s="25"/>
    </row>
    <row r="381" spans="1:11" x14ac:dyDescent="0.2">
      <c r="A381" s="24"/>
      <c r="B381" s="25"/>
      <c r="C381" s="25" t="str">
        <f t="shared" si="15"/>
        <v xml:space="preserve"> </v>
      </c>
      <c r="D381" s="26"/>
      <c r="E381" s="26"/>
      <c r="F381" s="26"/>
      <c r="G381" s="27"/>
      <c r="H381" s="25"/>
      <c r="I381" s="26">
        <f t="shared" si="16"/>
        <v>0</v>
      </c>
      <c r="J381" s="90" t="str">
        <f t="shared" si="17"/>
        <v xml:space="preserve"> </v>
      </c>
      <c r="K381" s="25"/>
    </row>
    <row r="382" spans="1:11" x14ac:dyDescent="0.2">
      <c r="A382" s="24"/>
      <c r="B382" s="25"/>
      <c r="C382" s="25" t="str">
        <f t="shared" si="15"/>
        <v xml:space="preserve"> </v>
      </c>
      <c r="D382" s="26"/>
      <c r="E382" s="26"/>
      <c r="F382" s="26"/>
      <c r="G382" s="27"/>
      <c r="H382" s="25"/>
      <c r="I382" s="26">
        <f t="shared" si="16"/>
        <v>0</v>
      </c>
      <c r="J382" s="90" t="str">
        <f t="shared" si="17"/>
        <v xml:space="preserve"> </v>
      </c>
      <c r="K382" s="25"/>
    </row>
    <row r="383" spans="1:11" x14ac:dyDescent="0.2">
      <c r="A383" s="24"/>
      <c r="B383" s="25"/>
      <c r="C383" s="25" t="str">
        <f t="shared" si="15"/>
        <v xml:space="preserve"> </v>
      </c>
      <c r="D383" s="26"/>
      <c r="E383" s="26"/>
      <c r="F383" s="26"/>
      <c r="G383" s="27"/>
      <c r="H383" s="25"/>
      <c r="I383" s="26">
        <f t="shared" si="16"/>
        <v>0</v>
      </c>
      <c r="J383" s="90" t="str">
        <f t="shared" si="17"/>
        <v xml:space="preserve"> </v>
      </c>
      <c r="K383" s="25"/>
    </row>
    <row r="384" spans="1:11" x14ac:dyDescent="0.2">
      <c r="A384" s="24"/>
      <c r="B384" s="25"/>
      <c r="C384" s="25" t="str">
        <f t="shared" si="15"/>
        <v xml:space="preserve"> </v>
      </c>
      <c r="D384" s="26"/>
      <c r="E384" s="26"/>
      <c r="F384" s="26"/>
      <c r="G384" s="27"/>
      <c r="H384" s="25"/>
      <c r="I384" s="26">
        <f t="shared" si="16"/>
        <v>0</v>
      </c>
      <c r="J384" s="90" t="str">
        <f t="shared" si="17"/>
        <v xml:space="preserve"> </v>
      </c>
      <c r="K384" s="25"/>
    </row>
    <row r="385" spans="1:11" x14ac:dyDescent="0.2">
      <c r="A385" s="24"/>
      <c r="B385" s="25"/>
      <c r="C385" s="25" t="str">
        <f t="shared" si="15"/>
        <v xml:space="preserve"> </v>
      </c>
      <c r="D385" s="26"/>
      <c r="E385" s="26"/>
      <c r="F385" s="26"/>
      <c r="G385" s="27"/>
      <c r="H385" s="25"/>
      <c r="I385" s="26">
        <f t="shared" si="16"/>
        <v>0</v>
      </c>
      <c r="J385" s="90" t="str">
        <f t="shared" si="17"/>
        <v xml:space="preserve"> </v>
      </c>
      <c r="K385" s="25"/>
    </row>
    <row r="386" spans="1:11" x14ac:dyDescent="0.2">
      <c r="A386" s="24"/>
      <c r="B386" s="25"/>
      <c r="C386" s="25" t="str">
        <f t="shared" si="15"/>
        <v xml:space="preserve"> </v>
      </c>
      <c r="D386" s="26"/>
      <c r="E386" s="26"/>
      <c r="F386" s="26"/>
      <c r="G386" s="27"/>
      <c r="H386" s="25"/>
      <c r="I386" s="26">
        <f t="shared" si="16"/>
        <v>0</v>
      </c>
      <c r="J386" s="90" t="str">
        <f t="shared" si="17"/>
        <v xml:space="preserve"> </v>
      </c>
      <c r="K386" s="25"/>
    </row>
    <row r="387" spans="1:11" x14ac:dyDescent="0.2">
      <c r="A387" s="24"/>
      <c r="B387" s="25"/>
      <c r="C387" s="25" t="str">
        <f t="shared" si="15"/>
        <v xml:space="preserve"> </v>
      </c>
      <c r="D387" s="26"/>
      <c r="E387" s="26"/>
      <c r="F387" s="26"/>
      <c r="G387" s="27"/>
      <c r="H387" s="25"/>
      <c r="I387" s="26">
        <f t="shared" si="16"/>
        <v>0</v>
      </c>
      <c r="J387" s="90" t="str">
        <f t="shared" si="17"/>
        <v xml:space="preserve"> </v>
      </c>
      <c r="K387" s="25"/>
    </row>
    <row r="388" spans="1:11" x14ac:dyDescent="0.2">
      <c r="A388" s="24"/>
      <c r="B388" s="25"/>
      <c r="C388" s="25" t="str">
        <f t="shared" si="15"/>
        <v xml:space="preserve"> </v>
      </c>
      <c r="D388" s="26"/>
      <c r="E388" s="26"/>
      <c r="F388" s="26"/>
      <c r="G388" s="27"/>
      <c r="H388" s="25"/>
      <c r="I388" s="26">
        <f t="shared" si="16"/>
        <v>0</v>
      </c>
      <c r="J388" s="90" t="str">
        <f t="shared" si="17"/>
        <v xml:space="preserve"> </v>
      </c>
      <c r="K388" s="25"/>
    </row>
    <row r="389" spans="1:11" x14ac:dyDescent="0.2">
      <c r="A389" s="24"/>
      <c r="B389" s="25"/>
      <c r="C389" s="25" t="str">
        <f t="shared" si="15"/>
        <v xml:space="preserve"> </v>
      </c>
      <c r="D389" s="26"/>
      <c r="E389" s="26"/>
      <c r="F389" s="26"/>
      <c r="G389" s="27"/>
      <c r="H389" s="25"/>
      <c r="I389" s="26">
        <f t="shared" si="16"/>
        <v>0</v>
      </c>
      <c r="J389" s="90" t="str">
        <f t="shared" si="17"/>
        <v xml:space="preserve"> </v>
      </c>
      <c r="K389" s="25"/>
    </row>
    <row r="390" spans="1:11" x14ac:dyDescent="0.2">
      <c r="A390" s="24"/>
      <c r="B390" s="25"/>
      <c r="C390" s="25" t="str">
        <f t="shared" si="15"/>
        <v xml:space="preserve"> </v>
      </c>
      <c r="D390" s="26"/>
      <c r="E390" s="26"/>
      <c r="F390" s="26"/>
      <c r="G390" s="27"/>
      <c r="H390" s="25"/>
      <c r="I390" s="26">
        <f t="shared" si="16"/>
        <v>0</v>
      </c>
      <c r="J390" s="90" t="str">
        <f t="shared" si="17"/>
        <v xml:space="preserve"> </v>
      </c>
      <c r="K390" s="25"/>
    </row>
    <row r="391" spans="1:11" x14ac:dyDescent="0.2">
      <c r="A391" s="24"/>
      <c r="B391" s="25"/>
      <c r="C391" s="25" t="str">
        <f t="shared" si="15"/>
        <v xml:space="preserve"> </v>
      </c>
      <c r="D391" s="26"/>
      <c r="E391" s="26"/>
      <c r="F391" s="26"/>
      <c r="G391" s="27"/>
      <c r="H391" s="25"/>
      <c r="I391" s="26">
        <f t="shared" si="16"/>
        <v>0</v>
      </c>
      <c r="J391" s="90" t="str">
        <f t="shared" si="17"/>
        <v xml:space="preserve"> </v>
      </c>
      <c r="K391" s="25"/>
    </row>
    <row r="392" spans="1:11" x14ac:dyDescent="0.2">
      <c r="A392" s="24"/>
      <c r="B392" s="25"/>
      <c r="C392" s="25" t="str">
        <f t="shared" si="15"/>
        <v xml:space="preserve"> </v>
      </c>
      <c r="D392" s="26"/>
      <c r="E392" s="26"/>
      <c r="F392" s="26"/>
      <c r="G392" s="27"/>
      <c r="H392" s="25"/>
      <c r="I392" s="26">
        <f t="shared" si="16"/>
        <v>0</v>
      </c>
      <c r="J392" s="90" t="str">
        <f t="shared" si="17"/>
        <v xml:space="preserve"> </v>
      </c>
      <c r="K392" s="25"/>
    </row>
    <row r="393" spans="1:11" x14ac:dyDescent="0.2">
      <c r="A393" s="24"/>
      <c r="B393" s="25"/>
      <c r="C393" s="25" t="str">
        <f t="shared" si="15"/>
        <v xml:space="preserve"> </v>
      </c>
      <c r="D393" s="26"/>
      <c r="E393" s="26"/>
      <c r="F393" s="26"/>
      <c r="G393" s="27"/>
      <c r="H393" s="25"/>
      <c r="I393" s="26">
        <f t="shared" si="16"/>
        <v>0</v>
      </c>
      <c r="J393" s="90" t="str">
        <f t="shared" si="17"/>
        <v xml:space="preserve"> </v>
      </c>
      <c r="K393" s="25"/>
    </row>
    <row r="394" spans="1:11" x14ac:dyDescent="0.2">
      <c r="A394" s="24"/>
      <c r="B394" s="25"/>
      <c r="C394" s="25" t="str">
        <f t="shared" si="15"/>
        <v xml:space="preserve"> </v>
      </c>
      <c r="D394" s="26"/>
      <c r="E394" s="26"/>
      <c r="F394" s="26"/>
      <c r="G394" s="27"/>
      <c r="H394" s="25"/>
      <c r="I394" s="26">
        <f t="shared" si="16"/>
        <v>0</v>
      </c>
      <c r="J394" s="90" t="str">
        <f t="shared" si="17"/>
        <v xml:space="preserve"> </v>
      </c>
      <c r="K394" s="25"/>
    </row>
    <row r="395" spans="1:11" x14ac:dyDescent="0.2">
      <c r="A395" s="24"/>
      <c r="B395" s="25"/>
      <c r="C395" s="25" t="str">
        <f t="shared" si="15"/>
        <v xml:space="preserve"> </v>
      </c>
      <c r="D395" s="26"/>
      <c r="E395" s="26"/>
      <c r="F395" s="26"/>
      <c r="G395" s="27"/>
      <c r="H395" s="25"/>
      <c r="I395" s="26">
        <f t="shared" si="16"/>
        <v>0</v>
      </c>
      <c r="J395" s="90" t="str">
        <f t="shared" si="17"/>
        <v xml:space="preserve"> </v>
      </c>
      <c r="K395" s="25"/>
    </row>
    <row r="396" spans="1:11" x14ac:dyDescent="0.2">
      <c r="A396" s="24"/>
      <c r="B396" s="25"/>
      <c r="C396" s="25" t="str">
        <f t="shared" si="15"/>
        <v xml:space="preserve"> </v>
      </c>
      <c r="D396" s="26"/>
      <c r="E396" s="26"/>
      <c r="F396" s="26"/>
      <c r="G396" s="27"/>
      <c r="H396" s="25"/>
      <c r="I396" s="26">
        <f t="shared" si="16"/>
        <v>0</v>
      </c>
      <c r="J396" s="90" t="str">
        <f t="shared" si="17"/>
        <v xml:space="preserve"> </v>
      </c>
      <c r="K396" s="25"/>
    </row>
    <row r="397" spans="1:11" x14ac:dyDescent="0.2">
      <c r="A397" s="24"/>
      <c r="B397" s="25"/>
      <c r="C397" s="25" t="str">
        <f t="shared" si="15"/>
        <v xml:space="preserve"> </v>
      </c>
      <c r="D397" s="26"/>
      <c r="E397" s="26"/>
      <c r="F397" s="26"/>
      <c r="G397" s="27"/>
      <c r="H397" s="25"/>
      <c r="I397" s="26">
        <f t="shared" si="16"/>
        <v>0</v>
      </c>
      <c r="J397" s="90" t="str">
        <f t="shared" si="17"/>
        <v xml:space="preserve"> </v>
      </c>
      <c r="K397" s="25"/>
    </row>
    <row r="398" spans="1:11" x14ac:dyDescent="0.2">
      <c r="A398" s="24"/>
      <c r="B398" s="25"/>
      <c r="C398" s="25" t="str">
        <f t="shared" si="15"/>
        <v xml:space="preserve"> </v>
      </c>
      <c r="D398" s="26"/>
      <c r="E398" s="26"/>
      <c r="F398" s="26"/>
      <c r="G398" s="27"/>
      <c r="H398" s="25"/>
      <c r="I398" s="26">
        <f t="shared" si="16"/>
        <v>0</v>
      </c>
      <c r="J398" s="90" t="str">
        <f t="shared" si="17"/>
        <v xml:space="preserve"> </v>
      </c>
      <c r="K398" s="25"/>
    </row>
    <row r="399" spans="1:11" x14ac:dyDescent="0.2">
      <c r="A399" s="24"/>
      <c r="B399" s="25"/>
      <c r="C399" s="25" t="str">
        <f t="shared" si="15"/>
        <v xml:space="preserve"> </v>
      </c>
      <c r="D399" s="26"/>
      <c r="E399" s="26"/>
      <c r="F399" s="26"/>
      <c r="G399" s="27"/>
      <c r="H399" s="25"/>
      <c r="I399" s="26">
        <f t="shared" si="16"/>
        <v>0</v>
      </c>
      <c r="J399" s="90" t="str">
        <f t="shared" si="17"/>
        <v xml:space="preserve"> </v>
      </c>
      <c r="K399" s="25"/>
    </row>
    <row r="400" spans="1:11" x14ac:dyDescent="0.2">
      <c r="A400" s="24"/>
      <c r="B400" s="25"/>
      <c r="C400" s="25" t="str">
        <f t="shared" ref="C400:C463" si="18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9">H400-D400</f>
        <v>0</v>
      </c>
      <c r="J400" s="90" t="str">
        <f t="shared" ref="J400:J463" si="20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8"/>
        <v xml:space="preserve"> </v>
      </c>
      <c r="D401" s="26"/>
      <c r="E401" s="26"/>
      <c r="F401" s="26"/>
      <c r="G401" s="27"/>
      <c r="H401" s="25"/>
      <c r="I401" s="26">
        <f t="shared" si="19"/>
        <v>0</v>
      </c>
      <c r="J401" s="90" t="str">
        <f t="shared" si="20"/>
        <v xml:space="preserve"> </v>
      </c>
      <c r="K401" s="25"/>
    </row>
    <row r="402" spans="1:11" x14ac:dyDescent="0.2">
      <c r="A402" s="24"/>
      <c r="B402" s="25"/>
      <c r="C402" s="25" t="str">
        <f t="shared" si="18"/>
        <v xml:space="preserve"> </v>
      </c>
      <c r="D402" s="26"/>
      <c r="E402" s="26"/>
      <c r="F402" s="26"/>
      <c r="G402" s="27"/>
      <c r="H402" s="25"/>
      <c r="I402" s="26">
        <f t="shared" si="19"/>
        <v>0</v>
      </c>
      <c r="J402" s="90" t="str">
        <f t="shared" si="20"/>
        <v xml:space="preserve"> </v>
      </c>
      <c r="K402" s="25"/>
    </row>
    <row r="403" spans="1:11" x14ac:dyDescent="0.2">
      <c r="A403" s="24"/>
      <c r="B403" s="25"/>
      <c r="C403" s="25" t="str">
        <f t="shared" si="18"/>
        <v xml:space="preserve"> </v>
      </c>
      <c r="D403" s="26"/>
      <c r="E403" s="26"/>
      <c r="F403" s="26"/>
      <c r="G403" s="27"/>
      <c r="H403" s="25"/>
      <c r="I403" s="26">
        <f t="shared" si="19"/>
        <v>0</v>
      </c>
      <c r="J403" s="90" t="str">
        <f t="shared" si="20"/>
        <v xml:space="preserve"> </v>
      </c>
      <c r="K403" s="25"/>
    </row>
    <row r="404" spans="1:11" x14ac:dyDescent="0.2">
      <c r="A404" s="24"/>
      <c r="B404" s="25"/>
      <c r="C404" s="25" t="str">
        <f t="shared" si="18"/>
        <v xml:space="preserve"> </v>
      </c>
      <c r="D404" s="26"/>
      <c r="E404" s="26"/>
      <c r="F404" s="26"/>
      <c r="G404" s="27"/>
      <c r="H404" s="25"/>
      <c r="I404" s="26">
        <f t="shared" si="19"/>
        <v>0</v>
      </c>
      <c r="J404" s="90" t="str">
        <f t="shared" si="20"/>
        <v xml:space="preserve"> </v>
      </c>
      <c r="K404" s="25"/>
    </row>
    <row r="405" spans="1:11" x14ac:dyDescent="0.2">
      <c r="A405" s="24"/>
      <c r="B405" s="25"/>
      <c r="C405" s="25" t="str">
        <f t="shared" si="18"/>
        <v xml:space="preserve"> </v>
      </c>
      <c r="D405" s="26"/>
      <c r="E405" s="26"/>
      <c r="F405" s="26"/>
      <c r="G405" s="27"/>
      <c r="H405" s="25"/>
      <c r="I405" s="26">
        <f t="shared" si="19"/>
        <v>0</v>
      </c>
      <c r="J405" s="90" t="str">
        <f t="shared" si="20"/>
        <v xml:space="preserve"> </v>
      </c>
      <c r="K405" s="25"/>
    </row>
    <row r="406" spans="1:11" x14ac:dyDescent="0.2">
      <c r="A406" s="24"/>
      <c r="B406" s="25"/>
      <c r="C406" s="25" t="str">
        <f t="shared" si="18"/>
        <v xml:space="preserve"> </v>
      </c>
      <c r="D406" s="26"/>
      <c r="E406" s="26"/>
      <c r="F406" s="26"/>
      <c r="G406" s="27"/>
      <c r="H406" s="25"/>
      <c r="I406" s="26">
        <f t="shared" si="19"/>
        <v>0</v>
      </c>
      <c r="J406" s="90" t="str">
        <f t="shared" si="20"/>
        <v xml:space="preserve"> </v>
      </c>
      <c r="K406" s="25"/>
    </row>
    <row r="407" spans="1:11" x14ac:dyDescent="0.2">
      <c r="A407" s="24"/>
      <c r="B407" s="25"/>
      <c r="C407" s="25" t="str">
        <f t="shared" si="18"/>
        <v xml:space="preserve"> </v>
      </c>
      <c r="D407" s="26"/>
      <c r="E407" s="26"/>
      <c r="F407" s="26"/>
      <c r="G407" s="27"/>
      <c r="H407" s="25"/>
      <c r="I407" s="26">
        <f t="shared" si="19"/>
        <v>0</v>
      </c>
      <c r="J407" s="90" t="str">
        <f t="shared" si="20"/>
        <v xml:space="preserve"> </v>
      </c>
      <c r="K407" s="25"/>
    </row>
    <row r="408" spans="1:11" x14ac:dyDescent="0.2">
      <c r="A408" s="24"/>
      <c r="B408" s="25"/>
      <c r="C408" s="25" t="str">
        <f t="shared" si="18"/>
        <v xml:space="preserve"> </v>
      </c>
      <c r="D408" s="26"/>
      <c r="E408" s="26"/>
      <c r="F408" s="26"/>
      <c r="G408" s="27"/>
      <c r="H408" s="25"/>
      <c r="I408" s="26">
        <f t="shared" si="19"/>
        <v>0</v>
      </c>
      <c r="J408" s="90" t="str">
        <f t="shared" si="20"/>
        <v xml:space="preserve"> </v>
      </c>
      <c r="K408" s="25"/>
    </row>
    <row r="409" spans="1:11" x14ac:dyDescent="0.2">
      <c r="A409" s="24"/>
      <c r="B409" s="25"/>
      <c r="C409" s="25" t="str">
        <f t="shared" si="18"/>
        <v xml:space="preserve"> </v>
      </c>
      <c r="D409" s="26"/>
      <c r="E409" s="26"/>
      <c r="F409" s="26"/>
      <c r="G409" s="27"/>
      <c r="H409" s="25"/>
      <c r="I409" s="26">
        <f t="shared" si="19"/>
        <v>0</v>
      </c>
      <c r="J409" s="90" t="str">
        <f t="shared" si="20"/>
        <v xml:space="preserve"> </v>
      </c>
      <c r="K409" s="25"/>
    </row>
    <row r="410" spans="1:11" x14ac:dyDescent="0.2">
      <c r="A410" s="24"/>
      <c r="B410" s="25"/>
      <c r="C410" s="25" t="str">
        <f t="shared" si="18"/>
        <v xml:space="preserve"> </v>
      </c>
      <c r="D410" s="26"/>
      <c r="E410" s="26"/>
      <c r="F410" s="26"/>
      <c r="G410" s="27"/>
      <c r="H410" s="25"/>
      <c r="I410" s="26">
        <f t="shared" si="19"/>
        <v>0</v>
      </c>
      <c r="J410" s="90" t="str">
        <f t="shared" si="20"/>
        <v xml:space="preserve"> </v>
      </c>
      <c r="K410" s="25"/>
    </row>
    <row r="411" spans="1:11" x14ac:dyDescent="0.2">
      <c r="A411" s="24"/>
      <c r="B411" s="25"/>
      <c r="C411" s="25" t="str">
        <f t="shared" si="18"/>
        <v xml:space="preserve"> </v>
      </c>
      <c r="D411" s="26"/>
      <c r="E411" s="26"/>
      <c r="F411" s="26"/>
      <c r="G411" s="27"/>
      <c r="H411" s="25"/>
      <c r="I411" s="26">
        <f t="shared" si="19"/>
        <v>0</v>
      </c>
      <c r="J411" s="90" t="str">
        <f t="shared" si="20"/>
        <v xml:space="preserve"> </v>
      </c>
      <c r="K411" s="25"/>
    </row>
    <row r="412" spans="1:11" x14ac:dyDescent="0.2">
      <c r="A412" s="24"/>
      <c r="B412" s="25"/>
      <c r="C412" s="25" t="str">
        <f t="shared" si="18"/>
        <v xml:space="preserve"> </v>
      </c>
      <c r="D412" s="26"/>
      <c r="E412" s="26"/>
      <c r="F412" s="26"/>
      <c r="G412" s="27"/>
      <c r="H412" s="25"/>
      <c r="I412" s="26">
        <f t="shared" si="19"/>
        <v>0</v>
      </c>
      <c r="J412" s="90" t="str">
        <f t="shared" si="20"/>
        <v xml:space="preserve"> </v>
      </c>
      <c r="K412" s="25"/>
    </row>
    <row r="413" spans="1:11" x14ac:dyDescent="0.2">
      <c r="A413" s="24"/>
      <c r="B413" s="25"/>
      <c r="C413" s="25" t="str">
        <f t="shared" si="18"/>
        <v xml:space="preserve"> </v>
      </c>
      <c r="D413" s="26"/>
      <c r="E413" s="26"/>
      <c r="F413" s="26"/>
      <c r="G413" s="27"/>
      <c r="H413" s="25"/>
      <c r="I413" s="26">
        <f t="shared" si="19"/>
        <v>0</v>
      </c>
      <c r="J413" s="90" t="str">
        <f t="shared" si="20"/>
        <v xml:space="preserve"> </v>
      </c>
      <c r="K413" s="25"/>
    </row>
    <row r="414" spans="1:11" x14ac:dyDescent="0.2">
      <c r="A414" s="24"/>
      <c r="B414" s="25"/>
      <c r="C414" s="25" t="str">
        <f t="shared" si="18"/>
        <v xml:space="preserve"> </v>
      </c>
      <c r="D414" s="26"/>
      <c r="E414" s="26"/>
      <c r="F414" s="26"/>
      <c r="G414" s="27"/>
      <c r="H414" s="25"/>
      <c r="I414" s="26">
        <f t="shared" si="19"/>
        <v>0</v>
      </c>
      <c r="J414" s="90" t="str">
        <f t="shared" si="20"/>
        <v xml:space="preserve"> </v>
      </c>
      <c r="K414" s="25"/>
    </row>
    <row r="415" spans="1:11" x14ac:dyDescent="0.2">
      <c r="A415" s="24"/>
      <c r="B415" s="25"/>
      <c r="C415" s="25" t="str">
        <f t="shared" si="18"/>
        <v xml:space="preserve"> </v>
      </c>
      <c r="D415" s="26"/>
      <c r="E415" s="26"/>
      <c r="F415" s="26"/>
      <c r="G415" s="27"/>
      <c r="H415" s="25"/>
      <c r="I415" s="26">
        <f t="shared" si="19"/>
        <v>0</v>
      </c>
      <c r="J415" s="90" t="str">
        <f t="shared" si="20"/>
        <v xml:space="preserve"> </v>
      </c>
      <c r="K415" s="25"/>
    </row>
    <row r="416" spans="1:11" x14ac:dyDescent="0.2">
      <c r="A416" s="24"/>
      <c r="B416" s="25"/>
      <c r="C416" s="25" t="str">
        <f t="shared" si="18"/>
        <v xml:space="preserve"> </v>
      </c>
      <c r="D416" s="26"/>
      <c r="E416" s="26"/>
      <c r="F416" s="26"/>
      <c r="G416" s="27"/>
      <c r="H416" s="25"/>
      <c r="I416" s="26">
        <f t="shared" si="19"/>
        <v>0</v>
      </c>
      <c r="J416" s="90" t="str">
        <f t="shared" si="20"/>
        <v xml:space="preserve"> </v>
      </c>
      <c r="K416" s="25"/>
    </row>
    <row r="417" spans="1:11" x14ac:dyDescent="0.2">
      <c r="A417" s="24"/>
      <c r="B417" s="25"/>
      <c r="C417" s="25" t="str">
        <f t="shared" si="18"/>
        <v xml:space="preserve"> </v>
      </c>
      <c r="D417" s="26"/>
      <c r="E417" s="26"/>
      <c r="F417" s="26"/>
      <c r="G417" s="27"/>
      <c r="H417" s="25"/>
      <c r="I417" s="26">
        <f t="shared" si="19"/>
        <v>0</v>
      </c>
      <c r="J417" s="90" t="str">
        <f t="shared" si="20"/>
        <v xml:space="preserve"> </v>
      </c>
      <c r="K417" s="25"/>
    </row>
    <row r="418" spans="1:11" x14ac:dyDescent="0.2">
      <c r="A418" s="24"/>
      <c r="B418" s="25"/>
      <c r="C418" s="25" t="str">
        <f t="shared" si="18"/>
        <v xml:space="preserve"> </v>
      </c>
      <c r="D418" s="26"/>
      <c r="E418" s="26"/>
      <c r="F418" s="26"/>
      <c r="G418" s="27"/>
      <c r="H418" s="25"/>
      <c r="I418" s="26">
        <f t="shared" si="19"/>
        <v>0</v>
      </c>
      <c r="J418" s="90" t="str">
        <f t="shared" si="20"/>
        <v xml:space="preserve"> </v>
      </c>
      <c r="K418" s="25"/>
    </row>
    <row r="419" spans="1:11" x14ac:dyDescent="0.2">
      <c r="A419" s="24"/>
      <c r="B419" s="25"/>
      <c r="C419" s="25" t="str">
        <f t="shared" si="18"/>
        <v xml:space="preserve"> </v>
      </c>
      <c r="D419" s="26"/>
      <c r="E419" s="26"/>
      <c r="F419" s="26"/>
      <c r="G419" s="27"/>
      <c r="H419" s="25"/>
      <c r="I419" s="26">
        <f t="shared" si="19"/>
        <v>0</v>
      </c>
      <c r="J419" s="90" t="str">
        <f t="shared" si="20"/>
        <v xml:space="preserve"> </v>
      </c>
      <c r="K419" s="25"/>
    </row>
    <row r="420" spans="1:11" x14ac:dyDescent="0.2">
      <c r="A420" s="24"/>
      <c r="B420" s="25"/>
      <c r="C420" s="25" t="str">
        <f t="shared" si="18"/>
        <v xml:space="preserve"> </v>
      </c>
      <c r="D420" s="26"/>
      <c r="E420" s="26"/>
      <c r="F420" s="26"/>
      <c r="G420" s="27"/>
      <c r="H420" s="25"/>
      <c r="I420" s="26">
        <f t="shared" si="19"/>
        <v>0</v>
      </c>
      <c r="J420" s="90" t="str">
        <f t="shared" si="20"/>
        <v xml:space="preserve"> </v>
      </c>
      <c r="K420" s="25"/>
    </row>
    <row r="421" spans="1:11" x14ac:dyDescent="0.2">
      <c r="A421" s="24"/>
      <c r="B421" s="25"/>
      <c r="C421" s="25" t="str">
        <f t="shared" si="18"/>
        <v xml:space="preserve"> </v>
      </c>
      <c r="D421" s="26"/>
      <c r="E421" s="26"/>
      <c r="F421" s="26"/>
      <c r="G421" s="27"/>
      <c r="H421" s="25"/>
      <c r="I421" s="26">
        <f t="shared" si="19"/>
        <v>0</v>
      </c>
      <c r="J421" s="90" t="str">
        <f t="shared" si="20"/>
        <v xml:space="preserve"> </v>
      </c>
      <c r="K421" s="25"/>
    </row>
    <row r="422" spans="1:11" x14ac:dyDescent="0.2">
      <c r="A422" s="24"/>
      <c r="B422" s="25"/>
      <c r="C422" s="25" t="str">
        <f t="shared" si="18"/>
        <v xml:space="preserve"> </v>
      </c>
      <c r="D422" s="26"/>
      <c r="E422" s="26"/>
      <c r="F422" s="26"/>
      <c r="G422" s="27"/>
      <c r="H422" s="25"/>
      <c r="I422" s="26">
        <f t="shared" si="19"/>
        <v>0</v>
      </c>
      <c r="J422" s="90" t="str">
        <f t="shared" si="20"/>
        <v xml:space="preserve"> </v>
      </c>
      <c r="K422" s="25"/>
    </row>
    <row r="423" spans="1:11" x14ac:dyDescent="0.2">
      <c r="A423" s="24"/>
      <c r="B423" s="25"/>
      <c r="C423" s="25" t="str">
        <f t="shared" si="18"/>
        <v xml:space="preserve"> </v>
      </c>
      <c r="D423" s="26"/>
      <c r="E423" s="26"/>
      <c r="F423" s="26"/>
      <c r="G423" s="27"/>
      <c r="H423" s="25"/>
      <c r="I423" s="26">
        <f t="shared" si="19"/>
        <v>0</v>
      </c>
      <c r="J423" s="90" t="str">
        <f t="shared" si="20"/>
        <v xml:space="preserve"> </v>
      </c>
      <c r="K423" s="25"/>
    </row>
    <row r="424" spans="1:11" x14ac:dyDescent="0.2">
      <c r="A424" s="24"/>
      <c r="B424" s="25"/>
      <c r="C424" s="25" t="str">
        <f t="shared" si="18"/>
        <v xml:space="preserve"> </v>
      </c>
      <c r="D424" s="26"/>
      <c r="E424" s="26"/>
      <c r="F424" s="26"/>
      <c r="G424" s="27"/>
      <c r="H424" s="25"/>
      <c r="I424" s="26">
        <f t="shared" si="19"/>
        <v>0</v>
      </c>
      <c r="J424" s="90" t="str">
        <f t="shared" si="20"/>
        <v xml:space="preserve"> </v>
      </c>
      <c r="K424" s="25"/>
    </row>
    <row r="425" spans="1:11" x14ac:dyDescent="0.2">
      <c r="A425" s="24"/>
      <c r="B425" s="25"/>
      <c r="C425" s="25" t="str">
        <f t="shared" si="18"/>
        <v xml:space="preserve"> </v>
      </c>
      <c r="D425" s="26"/>
      <c r="E425" s="26"/>
      <c r="F425" s="26"/>
      <c r="G425" s="27"/>
      <c r="H425" s="25"/>
      <c r="I425" s="26">
        <f t="shared" si="19"/>
        <v>0</v>
      </c>
      <c r="J425" s="90" t="str">
        <f t="shared" si="20"/>
        <v xml:space="preserve"> </v>
      </c>
      <c r="K425" s="25"/>
    </row>
    <row r="426" spans="1:11" x14ac:dyDescent="0.2">
      <c r="A426" s="24"/>
      <c r="B426" s="25"/>
      <c r="C426" s="25" t="str">
        <f t="shared" si="18"/>
        <v xml:space="preserve"> </v>
      </c>
      <c r="D426" s="26"/>
      <c r="E426" s="26"/>
      <c r="F426" s="26"/>
      <c r="G426" s="27"/>
      <c r="H426" s="25"/>
      <c r="I426" s="26">
        <f t="shared" si="19"/>
        <v>0</v>
      </c>
      <c r="J426" s="90" t="str">
        <f t="shared" si="20"/>
        <v xml:space="preserve"> </v>
      </c>
      <c r="K426" s="25"/>
    </row>
    <row r="427" spans="1:11" x14ac:dyDescent="0.2">
      <c r="A427" s="24"/>
      <c r="B427" s="25"/>
      <c r="C427" s="25" t="str">
        <f t="shared" si="18"/>
        <v xml:space="preserve"> </v>
      </c>
      <c r="D427" s="26"/>
      <c r="E427" s="26"/>
      <c r="F427" s="26"/>
      <c r="G427" s="27"/>
      <c r="H427" s="25"/>
      <c r="I427" s="26">
        <f t="shared" si="19"/>
        <v>0</v>
      </c>
      <c r="J427" s="90" t="str">
        <f t="shared" si="20"/>
        <v xml:space="preserve"> </v>
      </c>
      <c r="K427" s="25"/>
    </row>
    <row r="428" spans="1:11" x14ac:dyDescent="0.2">
      <c r="A428" s="24"/>
      <c r="B428" s="25"/>
      <c r="C428" s="25" t="str">
        <f t="shared" si="18"/>
        <v xml:space="preserve"> </v>
      </c>
      <c r="D428" s="26"/>
      <c r="E428" s="26"/>
      <c r="F428" s="26"/>
      <c r="G428" s="27"/>
      <c r="H428" s="25"/>
      <c r="I428" s="26">
        <f t="shared" si="19"/>
        <v>0</v>
      </c>
      <c r="J428" s="90" t="str">
        <f t="shared" si="20"/>
        <v xml:space="preserve"> </v>
      </c>
      <c r="K428" s="25"/>
    </row>
    <row r="429" spans="1:11" x14ac:dyDescent="0.2">
      <c r="A429" s="24"/>
      <c r="B429" s="25"/>
      <c r="C429" s="25" t="str">
        <f t="shared" si="18"/>
        <v xml:space="preserve"> </v>
      </c>
      <c r="D429" s="26"/>
      <c r="E429" s="26"/>
      <c r="F429" s="26"/>
      <c r="G429" s="27"/>
      <c r="H429" s="25"/>
      <c r="I429" s="26">
        <f t="shared" si="19"/>
        <v>0</v>
      </c>
      <c r="J429" s="90" t="str">
        <f t="shared" si="20"/>
        <v xml:space="preserve"> </v>
      </c>
      <c r="K429" s="25"/>
    </row>
    <row r="430" spans="1:11" x14ac:dyDescent="0.2">
      <c r="A430" s="24"/>
      <c r="B430" s="25"/>
      <c r="C430" s="25" t="str">
        <f t="shared" si="18"/>
        <v xml:space="preserve"> </v>
      </c>
      <c r="D430" s="26"/>
      <c r="E430" s="26"/>
      <c r="F430" s="26"/>
      <c r="G430" s="27"/>
      <c r="H430" s="25"/>
      <c r="I430" s="26">
        <f t="shared" si="19"/>
        <v>0</v>
      </c>
      <c r="J430" s="90" t="str">
        <f t="shared" si="20"/>
        <v xml:space="preserve"> </v>
      </c>
      <c r="K430" s="25"/>
    </row>
    <row r="431" spans="1:11" x14ac:dyDescent="0.2">
      <c r="A431" s="24"/>
      <c r="B431" s="25"/>
      <c r="C431" s="25" t="str">
        <f t="shared" si="18"/>
        <v xml:space="preserve"> </v>
      </c>
      <c r="D431" s="26"/>
      <c r="E431" s="26"/>
      <c r="F431" s="26"/>
      <c r="G431" s="27"/>
      <c r="H431" s="25"/>
      <c r="I431" s="26">
        <f t="shared" si="19"/>
        <v>0</v>
      </c>
      <c r="J431" s="90" t="str">
        <f t="shared" si="20"/>
        <v xml:space="preserve"> </v>
      </c>
      <c r="K431" s="25"/>
    </row>
    <row r="432" spans="1:11" x14ac:dyDescent="0.2">
      <c r="A432" s="24"/>
      <c r="B432" s="25"/>
      <c r="C432" s="25" t="str">
        <f t="shared" si="18"/>
        <v xml:space="preserve"> </v>
      </c>
      <c r="D432" s="26"/>
      <c r="E432" s="26"/>
      <c r="F432" s="26"/>
      <c r="G432" s="27"/>
      <c r="H432" s="25"/>
      <c r="I432" s="26">
        <f t="shared" si="19"/>
        <v>0</v>
      </c>
      <c r="J432" s="90" t="str">
        <f t="shared" si="20"/>
        <v xml:space="preserve"> </v>
      </c>
      <c r="K432" s="25"/>
    </row>
    <row r="433" spans="1:11" x14ac:dyDescent="0.2">
      <c r="A433" s="24"/>
      <c r="B433" s="25"/>
      <c r="C433" s="25" t="str">
        <f t="shared" si="18"/>
        <v xml:space="preserve"> </v>
      </c>
      <c r="D433" s="26"/>
      <c r="E433" s="26"/>
      <c r="F433" s="26"/>
      <c r="G433" s="27"/>
      <c r="H433" s="25"/>
      <c r="I433" s="26">
        <f t="shared" si="19"/>
        <v>0</v>
      </c>
      <c r="J433" s="90" t="str">
        <f t="shared" si="20"/>
        <v xml:space="preserve"> </v>
      </c>
      <c r="K433" s="25"/>
    </row>
    <row r="434" spans="1:11" x14ac:dyDescent="0.2">
      <c r="A434" s="24"/>
      <c r="B434" s="25"/>
      <c r="C434" s="25" t="str">
        <f t="shared" si="18"/>
        <v xml:space="preserve"> </v>
      </c>
      <c r="D434" s="26"/>
      <c r="E434" s="26"/>
      <c r="F434" s="26"/>
      <c r="G434" s="27"/>
      <c r="H434" s="25"/>
      <c r="I434" s="26">
        <f t="shared" si="19"/>
        <v>0</v>
      </c>
      <c r="J434" s="90" t="str">
        <f t="shared" si="20"/>
        <v xml:space="preserve"> </v>
      </c>
      <c r="K434" s="25"/>
    </row>
    <row r="435" spans="1:11" x14ac:dyDescent="0.2">
      <c r="A435" s="24"/>
      <c r="B435" s="25"/>
      <c r="C435" s="25" t="str">
        <f t="shared" si="18"/>
        <v xml:space="preserve"> </v>
      </c>
      <c r="D435" s="26"/>
      <c r="E435" s="26"/>
      <c r="F435" s="26"/>
      <c r="G435" s="27"/>
      <c r="H435" s="25"/>
      <c r="I435" s="26">
        <f t="shared" si="19"/>
        <v>0</v>
      </c>
      <c r="J435" s="90" t="str">
        <f t="shared" si="20"/>
        <v xml:space="preserve"> </v>
      </c>
      <c r="K435" s="25"/>
    </row>
    <row r="436" spans="1:11" x14ac:dyDescent="0.2">
      <c r="A436" s="24"/>
      <c r="B436" s="25"/>
      <c r="C436" s="25" t="str">
        <f t="shared" si="18"/>
        <v xml:space="preserve"> </v>
      </c>
      <c r="D436" s="26"/>
      <c r="E436" s="26"/>
      <c r="F436" s="26"/>
      <c r="G436" s="27"/>
      <c r="H436" s="25"/>
      <c r="I436" s="26">
        <f t="shared" si="19"/>
        <v>0</v>
      </c>
      <c r="J436" s="90" t="str">
        <f t="shared" si="20"/>
        <v xml:space="preserve"> </v>
      </c>
      <c r="K436" s="25"/>
    </row>
    <row r="437" spans="1:11" x14ac:dyDescent="0.2">
      <c r="A437" s="24"/>
      <c r="B437" s="25"/>
      <c r="C437" s="25" t="str">
        <f t="shared" si="18"/>
        <v xml:space="preserve"> </v>
      </c>
      <c r="D437" s="26"/>
      <c r="E437" s="26"/>
      <c r="F437" s="26"/>
      <c r="G437" s="27"/>
      <c r="H437" s="25"/>
      <c r="I437" s="26">
        <f t="shared" si="19"/>
        <v>0</v>
      </c>
      <c r="J437" s="90" t="str">
        <f t="shared" si="20"/>
        <v xml:space="preserve"> </v>
      </c>
      <c r="K437" s="25"/>
    </row>
    <row r="438" spans="1:11" x14ac:dyDescent="0.2">
      <c r="A438" s="24"/>
      <c r="B438" s="25"/>
      <c r="C438" s="25" t="str">
        <f t="shared" si="18"/>
        <v xml:space="preserve"> </v>
      </c>
      <c r="D438" s="26"/>
      <c r="E438" s="26"/>
      <c r="F438" s="26"/>
      <c r="G438" s="27"/>
      <c r="H438" s="25"/>
      <c r="I438" s="26">
        <f t="shared" si="19"/>
        <v>0</v>
      </c>
      <c r="J438" s="90" t="str">
        <f t="shared" si="20"/>
        <v xml:space="preserve"> </v>
      </c>
      <c r="K438" s="25"/>
    </row>
    <row r="439" spans="1:11" x14ac:dyDescent="0.2">
      <c r="A439" s="24"/>
      <c r="B439" s="25"/>
      <c r="C439" s="25" t="str">
        <f t="shared" si="18"/>
        <v xml:space="preserve"> </v>
      </c>
      <c r="D439" s="26"/>
      <c r="E439" s="26"/>
      <c r="F439" s="26"/>
      <c r="G439" s="27"/>
      <c r="H439" s="25"/>
      <c r="I439" s="26">
        <f t="shared" si="19"/>
        <v>0</v>
      </c>
      <c r="J439" s="90" t="str">
        <f t="shared" si="20"/>
        <v xml:space="preserve"> </v>
      </c>
      <c r="K439" s="25"/>
    </row>
    <row r="440" spans="1:11" x14ac:dyDescent="0.2">
      <c r="A440" s="24"/>
      <c r="B440" s="25"/>
      <c r="C440" s="25" t="str">
        <f t="shared" si="18"/>
        <v xml:space="preserve"> </v>
      </c>
      <c r="D440" s="26"/>
      <c r="E440" s="26"/>
      <c r="F440" s="26"/>
      <c r="G440" s="27"/>
      <c r="H440" s="25"/>
      <c r="I440" s="26">
        <f t="shared" si="19"/>
        <v>0</v>
      </c>
      <c r="J440" s="90" t="str">
        <f t="shared" si="20"/>
        <v xml:space="preserve"> </v>
      </c>
      <c r="K440" s="25"/>
    </row>
    <row r="441" spans="1:11" x14ac:dyDescent="0.2">
      <c r="A441" s="24"/>
      <c r="B441" s="25"/>
      <c r="C441" s="25" t="str">
        <f t="shared" si="18"/>
        <v xml:space="preserve"> </v>
      </c>
      <c r="D441" s="26"/>
      <c r="E441" s="26"/>
      <c r="F441" s="26"/>
      <c r="G441" s="27"/>
      <c r="H441" s="25"/>
      <c r="I441" s="26">
        <f t="shared" si="19"/>
        <v>0</v>
      </c>
      <c r="J441" s="90" t="str">
        <f t="shared" si="20"/>
        <v xml:space="preserve"> </v>
      </c>
      <c r="K441" s="25"/>
    </row>
    <row r="442" spans="1:11" x14ac:dyDescent="0.2">
      <c r="A442" s="24"/>
      <c r="B442" s="25"/>
      <c r="C442" s="25" t="str">
        <f t="shared" si="18"/>
        <v xml:space="preserve"> </v>
      </c>
      <c r="D442" s="26"/>
      <c r="E442" s="26"/>
      <c r="F442" s="26"/>
      <c r="G442" s="27"/>
      <c r="H442" s="25"/>
      <c r="I442" s="26">
        <f t="shared" si="19"/>
        <v>0</v>
      </c>
      <c r="J442" s="90" t="str">
        <f t="shared" si="20"/>
        <v xml:space="preserve"> </v>
      </c>
      <c r="K442" s="25"/>
    </row>
    <row r="443" spans="1:11" x14ac:dyDescent="0.2">
      <c r="A443" s="24"/>
      <c r="B443" s="25"/>
      <c r="C443" s="25" t="str">
        <f t="shared" si="18"/>
        <v xml:space="preserve"> </v>
      </c>
      <c r="D443" s="26"/>
      <c r="E443" s="26"/>
      <c r="F443" s="26"/>
      <c r="G443" s="27"/>
      <c r="H443" s="25"/>
      <c r="I443" s="26">
        <f t="shared" si="19"/>
        <v>0</v>
      </c>
      <c r="J443" s="90" t="str">
        <f t="shared" si="20"/>
        <v xml:space="preserve"> </v>
      </c>
      <c r="K443" s="25"/>
    </row>
    <row r="444" spans="1:11" x14ac:dyDescent="0.2">
      <c r="A444" s="24"/>
      <c r="B444" s="25"/>
      <c r="C444" s="25" t="str">
        <f t="shared" si="18"/>
        <v xml:space="preserve"> </v>
      </c>
      <c r="D444" s="26"/>
      <c r="E444" s="26"/>
      <c r="F444" s="26"/>
      <c r="G444" s="27"/>
      <c r="H444" s="25"/>
      <c r="I444" s="26">
        <f t="shared" si="19"/>
        <v>0</v>
      </c>
      <c r="J444" s="90" t="str">
        <f t="shared" si="20"/>
        <v xml:space="preserve"> </v>
      </c>
      <c r="K444" s="25"/>
    </row>
    <row r="445" spans="1:11" x14ac:dyDescent="0.2">
      <c r="A445" s="24"/>
      <c r="B445" s="25"/>
      <c r="C445" s="25" t="str">
        <f t="shared" si="18"/>
        <v xml:space="preserve"> </v>
      </c>
      <c r="D445" s="26"/>
      <c r="E445" s="26"/>
      <c r="F445" s="26"/>
      <c r="G445" s="27"/>
      <c r="H445" s="25"/>
      <c r="I445" s="26">
        <f t="shared" si="19"/>
        <v>0</v>
      </c>
      <c r="J445" s="90" t="str">
        <f t="shared" si="20"/>
        <v xml:space="preserve"> </v>
      </c>
      <c r="K445" s="25"/>
    </row>
    <row r="446" spans="1:11" x14ac:dyDescent="0.2">
      <c r="A446" s="24"/>
      <c r="B446" s="25"/>
      <c r="C446" s="25" t="str">
        <f t="shared" si="18"/>
        <v xml:space="preserve"> </v>
      </c>
      <c r="D446" s="26"/>
      <c r="E446" s="26"/>
      <c r="F446" s="26"/>
      <c r="G446" s="27"/>
      <c r="H446" s="25"/>
      <c r="I446" s="26">
        <f t="shared" si="19"/>
        <v>0</v>
      </c>
      <c r="J446" s="90" t="str">
        <f t="shared" si="20"/>
        <v xml:space="preserve"> </v>
      </c>
      <c r="K446" s="25"/>
    </row>
    <row r="447" spans="1:11" x14ac:dyDescent="0.2">
      <c r="A447" s="24"/>
      <c r="B447" s="25"/>
      <c r="C447" s="25" t="str">
        <f t="shared" si="18"/>
        <v xml:space="preserve"> </v>
      </c>
      <c r="D447" s="26"/>
      <c r="E447" s="26"/>
      <c r="F447" s="26"/>
      <c r="G447" s="27"/>
      <c r="H447" s="25"/>
      <c r="I447" s="26">
        <f t="shared" si="19"/>
        <v>0</v>
      </c>
      <c r="J447" s="90" t="str">
        <f t="shared" si="20"/>
        <v xml:space="preserve"> </v>
      </c>
      <c r="K447" s="25"/>
    </row>
    <row r="448" spans="1:11" x14ac:dyDescent="0.2">
      <c r="A448" s="24"/>
      <c r="B448" s="25"/>
      <c r="C448" s="25" t="str">
        <f t="shared" si="18"/>
        <v xml:space="preserve"> </v>
      </c>
      <c r="D448" s="26"/>
      <c r="E448" s="26"/>
      <c r="F448" s="26"/>
      <c r="G448" s="27"/>
      <c r="H448" s="25"/>
      <c r="I448" s="26">
        <f t="shared" si="19"/>
        <v>0</v>
      </c>
      <c r="J448" s="90" t="str">
        <f t="shared" si="20"/>
        <v xml:space="preserve"> </v>
      </c>
      <c r="K448" s="25"/>
    </row>
    <row r="449" spans="1:11" x14ac:dyDescent="0.2">
      <c r="A449" s="24"/>
      <c r="B449" s="25"/>
      <c r="C449" s="25" t="str">
        <f t="shared" si="18"/>
        <v xml:space="preserve"> </v>
      </c>
      <c r="D449" s="26"/>
      <c r="E449" s="26"/>
      <c r="F449" s="26"/>
      <c r="G449" s="27"/>
      <c r="H449" s="25"/>
      <c r="I449" s="26">
        <f t="shared" si="19"/>
        <v>0</v>
      </c>
      <c r="J449" s="90" t="str">
        <f t="shared" si="20"/>
        <v xml:space="preserve"> </v>
      </c>
      <c r="K449" s="25"/>
    </row>
    <row r="450" spans="1:11" x14ac:dyDescent="0.2">
      <c r="A450" s="24"/>
      <c r="B450" s="25"/>
      <c r="C450" s="25" t="str">
        <f t="shared" si="18"/>
        <v xml:space="preserve"> </v>
      </c>
      <c r="D450" s="26"/>
      <c r="E450" s="26"/>
      <c r="F450" s="26"/>
      <c r="G450" s="27"/>
      <c r="H450" s="25"/>
      <c r="I450" s="26">
        <f t="shared" si="19"/>
        <v>0</v>
      </c>
      <c r="J450" s="90" t="str">
        <f t="shared" si="20"/>
        <v xml:space="preserve"> </v>
      </c>
      <c r="K450" s="25"/>
    </row>
    <row r="451" spans="1:11" x14ac:dyDescent="0.2">
      <c r="A451" s="24"/>
      <c r="B451" s="25"/>
      <c r="C451" s="25" t="str">
        <f t="shared" si="18"/>
        <v xml:space="preserve"> </v>
      </c>
      <c r="D451" s="26"/>
      <c r="E451" s="26"/>
      <c r="F451" s="26"/>
      <c r="G451" s="27"/>
      <c r="H451" s="25"/>
      <c r="I451" s="26">
        <f t="shared" si="19"/>
        <v>0</v>
      </c>
      <c r="J451" s="90" t="str">
        <f t="shared" si="20"/>
        <v xml:space="preserve"> </v>
      </c>
      <c r="K451" s="25"/>
    </row>
    <row r="452" spans="1:11" x14ac:dyDescent="0.2">
      <c r="A452" s="24"/>
      <c r="B452" s="25"/>
      <c r="C452" s="25" t="str">
        <f t="shared" si="18"/>
        <v xml:space="preserve"> </v>
      </c>
      <c r="D452" s="26"/>
      <c r="E452" s="26"/>
      <c r="F452" s="26"/>
      <c r="G452" s="27"/>
      <c r="H452" s="25"/>
      <c r="I452" s="26">
        <f t="shared" si="19"/>
        <v>0</v>
      </c>
      <c r="J452" s="90" t="str">
        <f t="shared" si="20"/>
        <v xml:space="preserve"> </v>
      </c>
      <c r="K452" s="25"/>
    </row>
    <row r="453" spans="1:11" x14ac:dyDescent="0.2">
      <c r="A453" s="24"/>
      <c r="B453" s="25"/>
      <c r="C453" s="25" t="str">
        <f t="shared" si="18"/>
        <v xml:space="preserve"> </v>
      </c>
      <c r="D453" s="26"/>
      <c r="E453" s="26"/>
      <c r="F453" s="26"/>
      <c r="G453" s="27"/>
      <c r="H453" s="25"/>
      <c r="I453" s="26">
        <f t="shared" si="19"/>
        <v>0</v>
      </c>
      <c r="J453" s="90" t="str">
        <f t="shared" si="20"/>
        <v xml:space="preserve"> </v>
      </c>
      <c r="K453" s="25"/>
    </row>
    <row r="454" spans="1:11" x14ac:dyDescent="0.2">
      <c r="A454" s="24"/>
      <c r="B454" s="25"/>
      <c r="C454" s="25" t="str">
        <f t="shared" si="18"/>
        <v xml:space="preserve"> </v>
      </c>
      <c r="D454" s="26"/>
      <c r="E454" s="26"/>
      <c r="F454" s="26"/>
      <c r="G454" s="27"/>
      <c r="H454" s="25"/>
      <c r="I454" s="26">
        <f t="shared" si="19"/>
        <v>0</v>
      </c>
      <c r="J454" s="90" t="str">
        <f t="shared" si="20"/>
        <v xml:space="preserve"> </v>
      </c>
      <c r="K454" s="25"/>
    </row>
    <row r="455" spans="1:11" x14ac:dyDescent="0.2">
      <c r="A455" s="24"/>
      <c r="B455" s="25"/>
      <c r="C455" s="25" t="str">
        <f t="shared" si="18"/>
        <v xml:space="preserve"> </v>
      </c>
      <c r="D455" s="26"/>
      <c r="E455" s="26"/>
      <c r="F455" s="26"/>
      <c r="G455" s="27"/>
      <c r="H455" s="25"/>
      <c r="I455" s="26">
        <f t="shared" si="19"/>
        <v>0</v>
      </c>
      <c r="J455" s="90" t="str">
        <f t="shared" si="20"/>
        <v xml:space="preserve"> </v>
      </c>
      <c r="K455" s="25"/>
    </row>
    <row r="456" spans="1:11" x14ac:dyDescent="0.2">
      <c r="A456" s="24"/>
      <c r="B456" s="25"/>
      <c r="C456" s="25" t="str">
        <f t="shared" si="18"/>
        <v xml:space="preserve"> </v>
      </c>
      <c r="D456" s="26"/>
      <c r="E456" s="26"/>
      <c r="F456" s="26"/>
      <c r="G456" s="27"/>
      <c r="H456" s="25"/>
      <c r="I456" s="26">
        <f t="shared" si="19"/>
        <v>0</v>
      </c>
      <c r="J456" s="90" t="str">
        <f t="shared" si="20"/>
        <v xml:space="preserve"> </v>
      </c>
      <c r="K456" s="25"/>
    </row>
    <row r="457" spans="1:11" x14ac:dyDescent="0.2">
      <c r="A457" s="24"/>
      <c r="B457" s="25"/>
      <c r="C457" s="25" t="str">
        <f t="shared" si="18"/>
        <v xml:space="preserve"> </v>
      </c>
      <c r="D457" s="26"/>
      <c r="E457" s="26"/>
      <c r="F457" s="26"/>
      <c r="G457" s="27"/>
      <c r="H457" s="25"/>
      <c r="I457" s="26">
        <f t="shared" si="19"/>
        <v>0</v>
      </c>
      <c r="J457" s="90" t="str">
        <f t="shared" si="20"/>
        <v xml:space="preserve"> </v>
      </c>
      <c r="K457" s="25"/>
    </row>
    <row r="458" spans="1:11" x14ac:dyDescent="0.2">
      <c r="A458" s="24"/>
      <c r="B458" s="25"/>
      <c r="C458" s="25" t="str">
        <f t="shared" si="18"/>
        <v xml:space="preserve"> </v>
      </c>
      <c r="D458" s="26"/>
      <c r="E458" s="26"/>
      <c r="F458" s="26"/>
      <c r="G458" s="27"/>
      <c r="H458" s="25"/>
      <c r="I458" s="26">
        <f t="shared" si="19"/>
        <v>0</v>
      </c>
      <c r="J458" s="90" t="str">
        <f t="shared" si="20"/>
        <v xml:space="preserve"> </v>
      </c>
      <c r="K458" s="25"/>
    </row>
    <row r="459" spans="1:11" x14ac:dyDescent="0.2">
      <c r="A459" s="24"/>
      <c r="B459" s="25"/>
      <c r="C459" s="25" t="str">
        <f t="shared" si="18"/>
        <v xml:space="preserve"> </v>
      </c>
      <c r="D459" s="26"/>
      <c r="E459" s="26"/>
      <c r="F459" s="26"/>
      <c r="G459" s="27"/>
      <c r="H459" s="25"/>
      <c r="I459" s="26">
        <f t="shared" si="19"/>
        <v>0</v>
      </c>
      <c r="J459" s="90" t="str">
        <f t="shared" si="20"/>
        <v xml:space="preserve"> </v>
      </c>
      <c r="K459" s="25"/>
    </row>
    <row r="460" spans="1:11" x14ac:dyDescent="0.2">
      <c r="A460" s="24"/>
      <c r="B460" s="25"/>
      <c r="C460" s="25" t="str">
        <f t="shared" si="18"/>
        <v xml:space="preserve"> </v>
      </c>
      <c r="D460" s="26"/>
      <c r="E460" s="26"/>
      <c r="F460" s="26"/>
      <c r="G460" s="27"/>
      <c r="H460" s="25"/>
      <c r="I460" s="26">
        <f t="shared" si="19"/>
        <v>0</v>
      </c>
      <c r="J460" s="90" t="str">
        <f t="shared" si="20"/>
        <v xml:space="preserve"> </v>
      </c>
      <c r="K460" s="25"/>
    </row>
    <row r="461" spans="1:11" x14ac:dyDescent="0.2">
      <c r="A461" s="24"/>
      <c r="B461" s="25"/>
      <c r="C461" s="25" t="str">
        <f t="shared" si="18"/>
        <v xml:space="preserve"> </v>
      </c>
      <c r="D461" s="26"/>
      <c r="E461" s="26"/>
      <c r="F461" s="26"/>
      <c r="G461" s="27"/>
      <c r="H461" s="25"/>
      <c r="I461" s="26">
        <f t="shared" si="19"/>
        <v>0</v>
      </c>
      <c r="J461" s="90" t="str">
        <f t="shared" si="20"/>
        <v xml:space="preserve"> </v>
      </c>
      <c r="K461" s="25"/>
    </row>
    <row r="462" spans="1:11" x14ac:dyDescent="0.2">
      <c r="A462" s="24"/>
      <c r="B462" s="25"/>
      <c r="C462" s="25" t="str">
        <f t="shared" si="18"/>
        <v xml:space="preserve"> </v>
      </c>
      <c r="D462" s="26"/>
      <c r="E462" s="26"/>
      <c r="F462" s="26"/>
      <c r="G462" s="27"/>
      <c r="H462" s="25"/>
      <c r="I462" s="26">
        <f t="shared" si="19"/>
        <v>0</v>
      </c>
      <c r="J462" s="90" t="str">
        <f t="shared" si="20"/>
        <v xml:space="preserve"> </v>
      </c>
      <c r="K462" s="25"/>
    </row>
    <row r="463" spans="1:11" x14ac:dyDescent="0.2">
      <c r="A463" s="24"/>
      <c r="B463" s="25"/>
      <c r="C463" s="25" t="str">
        <f t="shared" si="18"/>
        <v xml:space="preserve"> </v>
      </c>
      <c r="D463" s="26"/>
      <c r="E463" s="26"/>
      <c r="F463" s="26"/>
      <c r="G463" s="27"/>
      <c r="H463" s="25"/>
      <c r="I463" s="26">
        <f t="shared" si="19"/>
        <v>0</v>
      </c>
      <c r="J463" s="90" t="str">
        <f t="shared" si="20"/>
        <v xml:space="preserve"> </v>
      </c>
      <c r="K463" s="25"/>
    </row>
    <row r="464" spans="1:11" x14ac:dyDescent="0.2">
      <c r="A464" s="24"/>
      <c r="B464" s="25"/>
      <c r="C464" s="25" t="str">
        <f t="shared" ref="C464:C499" si="21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2">H464-D464</f>
        <v>0</v>
      </c>
      <c r="J464" s="90" t="str">
        <f t="shared" ref="J464:J499" si="23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1"/>
        <v xml:space="preserve"> </v>
      </c>
      <c r="D465" s="26"/>
      <c r="E465" s="26"/>
      <c r="F465" s="26"/>
      <c r="G465" s="27"/>
      <c r="H465" s="25"/>
      <c r="I465" s="26">
        <f t="shared" si="22"/>
        <v>0</v>
      </c>
      <c r="J465" s="90" t="str">
        <f t="shared" si="23"/>
        <v xml:space="preserve"> </v>
      </c>
      <c r="K465" s="25"/>
    </row>
    <row r="466" spans="1:11" x14ac:dyDescent="0.2">
      <c r="A466" s="24"/>
      <c r="B466" s="25"/>
      <c r="C466" s="25" t="str">
        <f t="shared" si="21"/>
        <v xml:space="preserve"> </v>
      </c>
      <c r="D466" s="26"/>
      <c r="E466" s="26"/>
      <c r="F466" s="26"/>
      <c r="G466" s="27"/>
      <c r="H466" s="25"/>
      <c r="I466" s="26">
        <f t="shared" si="22"/>
        <v>0</v>
      </c>
      <c r="J466" s="90" t="str">
        <f t="shared" si="23"/>
        <v xml:space="preserve"> </v>
      </c>
      <c r="K466" s="25"/>
    </row>
    <row r="467" spans="1:11" x14ac:dyDescent="0.2">
      <c r="A467" s="24"/>
      <c r="B467" s="25"/>
      <c r="C467" s="25" t="str">
        <f t="shared" si="21"/>
        <v xml:space="preserve"> </v>
      </c>
      <c r="D467" s="26"/>
      <c r="E467" s="26"/>
      <c r="F467" s="26"/>
      <c r="G467" s="27"/>
      <c r="H467" s="25"/>
      <c r="I467" s="26">
        <f t="shared" si="22"/>
        <v>0</v>
      </c>
      <c r="J467" s="90" t="str">
        <f t="shared" si="23"/>
        <v xml:space="preserve"> </v>
      </c>
      <c r="K467" s="25"/>
    </row>
    <row r="468" spans="1:11" x14ac:dyDescent="0.2">
      <c r="A468" s="24"/>
      <c r="B468" s="25"/>
      <c r="C468" s="25" t="str">
        <f t="shared" si="21"/>
        <v xml:space="preserve"> </v>
      </c>
      <c r="D468" s="26"/>
      <c r="E468" s="26"/>
      <c r="F468" s="26"/>
      <c r="G468" s="27"/>
      <c r="H468" s="25"/>
      <c r="I468" s="26">
        <f t="shared" si="22"/>
        <v>0</v>
      </c>
      <c r="J468" s="90" t="str">
        <f t="shared" si="23"/>
        <v xml:space="preserve"> </v>
      </c>
      <c r="K468" s="25"/>
    </row>
    <row r="469" spans="1:11" x14ac:dyDescent="0.2">
      <c r="A469" s="24"/>
      <c r="B469" s="25"/>
      <c r="C469" s="25" t="str">
        <f t="shared" si="21"/>
        <v xml:space="preserve"> </v>
      </c>
      <c r="D469" s="26"/>
      <c r="E469" s="26"/>
      <c r="F469" s="26"/>
      <c r="G469" s="27"/>
      <c r="H469" s="25"/>
      <c r="I469" s="26">
        <f t="shared" si="22"/>
        <v>0</v>
      </c>
      <c r="J469" s="90" t="str">
        <f t="shared" si="23"/>
        <v xml:space="preserve"> </v>
      </c>
      <c r="K469" s="25"/>
    </row>
    <row r="470" spans="1:11" x14ac:dyDescent="0.2">
      <c r="A470" s="24"/>
      <c r="B470" s="25"/>
      <c r="C470" s="25" t="str">
        <f t="shared" si="21"/>
        <v xml:space="preserve"> </v>
      </c>
      <c r="D470" s="26"/>
      <c r="E470" s="26"/>
      <c r="F470" s="26"/>
      <c r="G470" s="27"/>
      <c r="H470" s="25"/>
      <c r="I470" s="26">
        <f t="shared" si="22"/>
        <v>0</v>
      </c>
      <c r="J470" s="90" t="str">
        <f t="shared" si="23"/>
        <v xml:space="preserve"> </v>
      </c>
      <c r="K470" s="25"/>
    </row>
    <row r="471" spans="1:11" x14ac:dyDescent="0.2">
      <c r="A471" s="24"/>
      <c r="B471" s="25"/>
      <c r="C471" s="25" t="str">
        <f t="shared" si="21"/>
        <v xml:space="preserve"> </v>
      </c>
      <c r="D471" s="26"/>
      <c r="E471" s="26"/>
      <c r="F471" s="26"/>
      <c r="G471" s="27"/>
      <c r="H471" s="25"/>
      <c r="I471" s="26">
        <f t="shared" si="22"/>
        <v>0</v>
      </c>
      <c r="J471" s="90" t="str">
        <f t="shared" si="23"/>
        <v xml:space="preserve"> </v>
      </c>
      <c r="K471" s="25"/>
    </row>
    <row r="472" spans="1:11" x14ac:dyDescent="0.2">
      <c r="A472" s="24"/>
      <c r="B472" s="25"/>
      <c r="C472" s="25" t="str">
        <f t="shared" si="21"/>
        <v xml:space="preserve"> </v>
      </c>
      <c r="D472" s="26"/>
      <c r="E472" s="26"/>
      <c r="F472" s="26"/>
      <c r="G472" s="27"/>
      <c r="H472" s="25"/>
      <c r="I472" s="26">
        <f t="shared" si="22"/>
        <v>0</v>
      </c>
      <c r="J472" s="90" t="str">
        <f t="shared" si="23"/>
        <v xml:space="preserve"> </v>
      </c>
      <c r="K472" s="25"/>
    </row>
    <row r="473" spans="1:11" x14ac:dyDescent="0.2">
      <c r="A473" s="24"/>
      <c r="B473" s="25"/>
      <c r="C473" s="25" t="str">
        <f t="shared" si="21"/>
        <v xml:space="preserve"> </v>
      </c>
      <c r="D473" s="26"/>
      <c r="E473" s="26"/>
      <c r="F473" s="26"/>
      <c r="G473" s="27"/>
      <c r="H473" s="25"/>
      <c r="I473" s="26">
        <f t="shared" si="22"/>
        <v>0</v>
      </c>
      <c r="J473" s="90" t="str">
        <f t="shared" si="23"/>
        <v xml:space="preserve"> </v>
      </c>
      <c r="K473" s="25"/>
    </row>
    <row r="474" spans="1:11" x14ac:dyDescent="0.2">
      <c r="A474" s="24"/>
      <c r="B474" s="25"/>
      <c r="C474" s="25" t="str">
        <f t="shared" si="21"/>
        <v xml:space="preserve"> </v>
      </c>
      <c r="D474" s="26"/>
      <c r="E474" s="26"/>
      <c r="F474" s="26"/>
      <c r="G474" s="27"/>
      <c r="H474" s="25"/>
      <c r="I474" s="26">
        <f t="shared" si="22"/>
        <v>0</v>
      </c>
      <c r="J474" s="90" t="str">
        <f t="shared" si="23"/>
        <v xml:space="preserve"> </v>
      </c>
      <c r="K474" s="25"/>
    </row>
    <row r="475" spans="1:11" x14ac:dyDescent="0.2">
      <c r="A475" s="24"/>
      <c r="B475" s="25"/>
      <c r="C475" s="25" t="str">
        <f t="shared" si="21"/>
        <v xml:space="preserve"> </v>
      </c>
      <c r="D475" s="26"/>
      <c r="E475" s="26"/>
      <c r="F475" s="26"/>
      <c r="G475" s="27"/>
      <c r="H475" s="25"/>
      <c r="I475" s="26">
        <f t="shared" si="22"/>
        <v>0</v>
      </c>
      <c r="J475" s="90" t="str">
        <f t="shared" si="23"/>
        <v xml:space="preserve"> </v>
      </c>
      <c r="K475" s="25"/>
    </row>
    <row r="476" spans="1:11" x14ac:dyDescent="0.2">
      <c r="A476" s="24"/>
      <c r="B476" s="25"/>
      <c r="C476" s="25" t="str">
        <f t="shared" si="21"/>
        <v xml:space="preserve"> </v>
      </c>
      <c r="D476" s="26"/>
      <c r="E476" s="26"/>
      <c r="F476" s="26"/>
      <c r="G476" s="27"/>
      <c r="H476" s="25"/>
      <c r="I476" s="26">
        <f t="shared" si="22"/>
        <v>0</v>
      </c>
      <c r="J476" s="90" t="str">
        <f t="shared" si="23"/>
        <v xml:space="preserve"> </v>
      </c>
      <c r="K476" s="25"/>
    </row>
    <row r="477" spans="1:11" x14ac:dyDescent="0.2">
      <c r="A477" s="24"/>
      <c r="B477" s="25"/>
      <c r="C477" s="25" t="str">
        <f t="shared" si="21"/>
        <v xml:space="preserve"> </v>
      </c>
      <c r="D477" s="26"/>
      <c r="E477" s="26"/>
      <c r="F477" s="26"/>
      <c r="G477" s="27"/>
      <c r="H477" s="25"/>
      <c r="I477" s="26">
        <f t="shared" si="22"/>
        <v>0</v>
      </c>
      <c r="J477" s="90" t="str">
        <f t="shared" si="23"/>
        <v xml:space="preserve"> </v>
      </c>
      <c r="K477" s="25"/>
    </row>
    <row r="478" spans="1:11" x14ac:dyDescent="0.2">
      <c r="A478" s="24"/>
      <c r="B478" s="25"/>
      <c r="C478" s="25" t="str">
        <f t="shared" si="21"/>
        <v xml:space="preserve"> </v>
      </c>
      <c r="D478" s="26"/>
      <c r="E478" s="26"/>
      <c r="F478" s="26"/>
      <c r="G478" s="27"/>
      <c r="H478" s="25"/>
      <c r="I478" s="26">
        <f t="shared" si="22"/>
        <v>0</v>
      </c>
      <c r="J478" s="90" t="str">
        <f t="shared" si="23"/>
        <v xml:space="preserve"> </v>
      </c>
      <c r="K478" s="25"/>
    </row>
    <row r="479" spans="1:11" x14ac:dyDescent="0.2">
      <c r="A479" s="24"/>
      <c r="B479" s="25"/>
      <c r="C479" s="25" t="str">
        <f t="shared" si="21"/>
        <v xml:space="preserve"> </v>
      </c>
      <c r="D479" s="26"/>
      <c r="E479" s="26"/>
      <c r="F479" s="26"/>
      <c r="G479" s="27"/>
      <c r="H479" s="25"/>
      <c r="I479" s="26">
        <f t="shared" si="22"/>
        <v>0</v>
      </c>
      <c r="J479" s="90" t="str">
        <f t="shared" si="23"/>
        <v xml:space="preserve"> </v>
      </c>
      <c r="K479" s="25"/>
    </row>
    <row r="480" spans="1:11" x14ac:dyDescent="0.2">
      <c r="A480" s="24"/>
      <c r="B480" s="25"/>
      <c r="C480" s="25" t="str">
        <f t="shared" si="21"/>
        <v xml:space="preserve"> </v>
      </c>
      <c r="D480" s="26"/>
      <c r="E480" s="26"/>
      <c r="F480" s="26"/>
      <c r="G480" s="27"/>
      <c r="H480" s="25"/>
      <c r="I480" s="26">
        <f t="shared" si="22"/>
        <v>0</v>
      </c>
      <c r="J480" s="90" t="str">
        <f t="shared" si="23"/>
        <v xml:space="preserve"> </v>
      </c>
      <c r="K480" s="25"/>
    </row>
    <row r="481" spans="1:11" x14ac:dyDescent="0.2">
      <c r="A481" s="24"/>
      <c r="B481" s="25"/>
      <c r="C481" s="25" t="str">
        <f t="shared" si="21"/>
        <v xml:space="preserve"> </v>
      </c>
      <c r="D481" s="26"/>
      <c r="E481" s="26"/>
      <c r="F481" s="26"/>
      <c r="G481" s="27"/>
      <c r="H481" s="25"/>
      <c r="I481" s="26">
        <f t="shared" si="22"/>
        <v>0</v>
      </c>
      <c r="J481" s="90" t="str">
        <f t="shared" si="23"/>
        <v xml:space="preserve"> </v>
      </c>
      <c r="K481" s="25"/>
    </row>
    <row r="482" spans="1:11" x14ac:dyDescent="0.2">
      <c r="A482" s="24"/>
      <c r="B482" s="25"/>
      <c r="C482" s="25" t="str">
        <f t="shared" si="21"/>
        <v xml:space="preserve"> </v>
      </c>
      <c r="D482" s="26"/>
      <c r="E482" s="26"/>
      <c r="F482" s="26"/>
      <c r="G482" s="27"/>
      <c r="H482" s="25"/>
      <c r="I482" s="26">
        <f t="shared" si="22"/>
        <v>0</v>
      </c>
      <c r="J482" s="90" t="str">
        <f t="shared" si="23"/>
        <v xml:space="preserve"> </v>
      </c>
      <c r="K482" s="25"/>
    </row>
    <row r="483" spans="1:11" x14ac:dyDescent="0.2">
      <c r="A483" s="24"/>
      <c r="B483" s="25"/>
      <c r="C483" s="25" t="str">
        <f t="shared" si="21"/>
        <v xml:space="preserve"> </v>
      </c>
      <c r="D483" s="26"/>
      <c r="E483" s="26"/>
      <c r="F483" s="26"/>
      <c r="G483" s="27"/>
      <c r="H483" s="25"/>
      <c r="I483" s="26">
        <f t="shared" si="22"/>
        <v>0</v>
      </c>
      <c r="J483" s="90" t="str">
        <f t="shared" si="23"/>
        <v xml:space="preserve"> </v>
      </c>
      <c r="K483" s="25"/>
    </row>
    <row r="484" spans="1:11" x14ac:dyDescent="0.2">
      <c r="A484" s="24"/>
      <c r="B484" s="25"/>
      <c r="C484" s="25" t="str">
        <f t="shared" si="21"/>
        <v xml:space="preserve"> </v>
      </c>
      <c r="D484" s="26"/>
      <c r="E484" s="26"/>
      <c r="F484" s="26"/>
      <c r="G484" s="27"/>
      <c r="H484" s="25"/>
      <c r="I484" s="26">
        <f t="shared" si="22"/>
        <v>0</v>
      </c>
      <c r="J484" s="90" t="str">
        <f t="shared" si="23"/>
        <v xml:space="preserve"> </v>
      </c>
      <c r="K484" s="25"/>
    </row>
    <row r="485" spans="1:11" x14ac:dyDescent="0.2">
      <c r="A485" s="24"/>
      <c r="B485" s="25"/>
      <c r="C485" s="25" t="str">
        <f t="shared" si="21"/>
        <v xml:space="preserve"> </v>
      </c>
      <c r="D485" s="26"/>
      <c r="E485" s="26"/>
      <c r="F485" s="26"/>
      <c r="G485" s="27"/>
      <c r="H485" s="25"/>
      <c r="I485" s="26">
        <f t="shared" si="22"/>
        <v>0</v>
      </c>
      <c r="J485" s="90" t="str">
        <f t="shared" si="23"/>
        <v xml:space="preserve"> </v>
      </c>
      <c r="K485" s="25"/>
    </row>
    <row r="486" spans="1:11" x14ac:dyDescent="0.2">
      <c r="A486" s="24"/>
      <c r="B486" s="25"/>
      <c r="C486" s="25" t="str">
        <f t="shared" si="21"/>
        <v xml:space="preserve"> </v>
      </c>
      <c r="D486" s="26"/>
      <c r="E486" s="26"/>
      <c r="F486" s="26"/>
      <c r="G486" s="27"/>
      <c r="H486" s="25"/>
      <c r="I486" s="26">
        <f t="shared" si="22"/>
        <v>0</v>
      </c>
      <c r="J486" s="90" t="str">
        <f t="shared" si="23"/>
        <v xml:space="preserve"> </v>
      </c>
      <c r="K486" s="25"/>
    </row>
    <row r="487" spans="1:11" x14ac:dyDescent="0.2">
      <c r="A487" s="24"/>
      <c r="B487" s="25"/>
      <c r="C487" s="25" t="str">
        <f t="shared" si="21"/>
        <v xml:space="preserve"> </v>
      </c>
      <c r="D487" s="26"/>
      <c r="E487" s="26"/>
      <c r="F487" s="26"/>
      <c r="G487" s="27"/>
      <c r="H487" s="25"/>
      <c r="I487" s="26">
        <f t="shared" si="22"/>
        <v>0</v>
      </c>
      <c r="J487" s="90" t="str">
        <f t="shared" si="23"/>
        <v xml:space="preserve"> </v>
      </c>
      <c r="K487" s="25"/>
    </row>
    <row r="488" spans="1:11" x14ac:dyDescent="0.2">
      <c r="A488" s="24"/>
      <c r="B488" s="25"/>
      <c r="C488" s="25" t="str">
        <f t="shared" si="21"/>
        <v xml:space="preserve"> </v>
      </c>
      <c r="D488" s="26"/>
      <c r="E488" s="26"/>
      <c r="F488" s="26"/>
      <c r="G488" s="27"/>
      <c r="H488" s="25"/>
      <c r="I488" s="26">
        <f t="shared" si="22"/>
        <v>0</v>
      </c>
      <c r="J488" s="90" t="str">
        <f t="shared" si="23"/>
        <v xml:space="preserve"> </v>
      </c>
      <c r="K488" s="25"/>
    </row>
    <row r="489" spans="1:11" x14ac:dyDescent="0.2">
      <c r="A489" s="24"/>
      <c r="B489" s="25"/>
      <c r="C489" s="25" t="str">
        <f t="shared" si="21"/>
        <v xml:space="preserve"> </v>
      </c>
      <c r="D489" s="26"/>
      <c r="E489" s="26"/>
      <c r="F489" s="26"/>
      <c r="G489" s="27"/>
      <c r="H489" s="25"/>
      <c r="I489" s="26">
        <f t="shared" si="22"/>
        <v>0</v>
      </c>
      <c r="J489" s="90" t="str">
        <f t="shared" si="23"/>
        <v xml:space="preserve"> </v>
      </c>
      <c r="K489" s="25"/>
    </row>
    <row r="490" spans="1:11" x14ac:dyDescent="0.2">
      <c r="A490" s="24"/>
      <c r="B490" s="25"/>
      <c r="C490" s="25" t="str">
        <f t="shared" si="21"/>
        <v xml:space="preserve"> </v>
      </c>
      <c r="D490" s="26"/>
      <c r="E490" s="26"/>
      <c r="F490" s="26"/>
      <c r="G490" s="27"/>
      <c r="H490" s="25"/>
      <c r="I490" s="26">
        <f t="shared" si="22"/>
        <v>0</v>
      </c>
      <c r="J490" s="90" t="str">
        <f t="shared" si="23"/>
        <v xml:space="preserve"> </v>
      </c>
      <c r="K490" s="25"/>
    </row>
    <row r="491" spans="1:11" x14ac:dyDescent="0.2">
      <c r="A491" s="24"/>
      <c r="B491" s="25"/>
      <c r="C491" s="25" t="str">
        <f t="shared" si="21"/>
        <v xml:space="preserve"> </v>
      </c>
      <c r="D491" s="26"/>
      <c r="E491" s="26"/>
      <c r="F491" s="26"/>
      <c r="G491" s="27"/>
      <c r="H491" s="25"/>
      <c r="I491" s="26">
        <f t="shared" si="22"/>
        <v>0</v>
      </c>
      <c r="J491" s="90" t="str">
        <f t="shared" si="23"/>
        <v xml:space="preserve"> </v>
      </c>
      <c r="K491" s="25"/>
    </row>
    <row r="492" spans="1:11" x14ac:dyDescent="0.2">
      <c r="A492" s="24"/>
      <c r="B492" s="25"/>
      <c r="C492" s="25" t="str">
        <f t="shared" si="21"/>
        <v xml:space="preserve"> </v>
      </c>
      <c r="D492" s="26"/>
      <c r="E492" s="26"/>
      <c r="F492" s="26"/>
      <c r="G492" s="27"/>
      <c r="H492" s="25"/>
      <c r="I492" s="26">
        <f t="shared" si="22"/>
        <v>0</v>
      </c>
      <c r="J492" s="90" t="str">
        <f t="shared" si="23"/>
        <v xml:space="preserve"> </v>
      </c>
      <c r="K492" s="25"/>
    </row>
    <row r="493" spans="1:11" x14ac:dyDescent="0.2">
      <c r="A493" s="24"/>
      <c r="B493" s="25"/>
      <c r="C493" s="25" t="str">
        <f t="shared" si="21"/>
        <v xml:space="preserve"> </v>
      </c>
      <c r="D493" s="26"/>
      <c r="E493" s="26"/>
      <c r="F493" s="26"/>
      <c r="G493" s="27"/>
      <c r="H493" s="25"/>
      <c r="I493" s="26">
        <f t="shared" si="22"/>
        <v>0</v>
      </c>
      <c r="J493" s="90" t="str">
        <f t="shared" si="23"/>
        <v xml:space="preserve"> </v>
      </c>
      <c r="K493" s="25"/>
    </row>
    <row r="494" spans="1:11" x14ac:dyDescent="0.2">
      <c r="A494" s="24"/>
      <c r="B494" s="25"/>
      <c r="C494" s="25" t="str">
        <f t="shared" si="21"/>
        <v xml:space="preserve"> </v>
      </c>
      <c r="D494" s="26"/>
      <c r="E494" s="26"/>
      <c r="F494" s="26"/>
      <c r="G494" s="27"/>
      <c r="H494" s="25"/>
      <c r="I494" s="26">
        <f t="shared" si="22"/>
        <v>0</v>
      </c>
      <c r="J494" s="90" t="str">
        <f t="shared" si="23"/>
        <v xml:space="preserve"> </v>
      </c>
      <c r="K494" s="25"/>
    </row>
    <row r="495" spans="1:11" x14ac:dyDescent="0.2">
      <c r="A495" s="24"/>
      <c r="B495" s="25"/>
      <c r="C495" s="25" t="str">
        <f t="shared" si="21"/>
        <v xml:space="preserve"> </v>
      </c>
      <c r="D495" s="26"/>
      <c r="E495" s="26"/>
      <c r="F495" s="26"/>
      <c r="G495" s="27"/>
      <c r="H495" s="25"/>
      <c r="I495" s="26">
        <f t="shared" si="22"/>
        <v>0</v>
      </c>
      <c r="J495" s="90" t="str">
        <f t="shared" si="23"/>
        <v xml:space="preserve"> </v>
      </c>
      <c r="K495" s="25"/>
    </row>
    <row r="496" spans="1:11" x14ac:dyDescent="0.2">
      <c r="A496" s="24"/>
      <c r="B496" s="25"/>
      <c r="C496" s="25" t="str">
        <f t="shared" si="21"/>
        <v xml:space="preserve"> </v>
      </c>
      <c r="D496" s="26"/>
      <c r="E496" s="26"/>
      <c r="F496" s="26"/>
      <c r="G496" s="27"/>
      <c r="H496" s="25"/>
      <c r="I496" s="26">
        <f t="shared" si="22"/>
        <v>0</v>
      </c>
      <c r="J496" s="90" t="str">
        <f t="shared" si="23"/>
        <v xml:space="preserve"> </v>
      </c>
      <c r="K496" s="25"/>
    </row>
    <row r="497" spans="1:11" x14ac:dyDescent="0.2">
      <c r="A497" s="24"/>
      <c r="B497" s="25"/>
      <c r="C497" s="25" t="str">
        <f t="shared" si="21"/>
        <v xml:space="preserve"> </v>
      </c>
      <c r="D497" s="26"/>
      <c r="E497" s="26"/>
      <c r="F497" s="26"/>
      <c r="G497" s="27"/>
      <c r="H497" s="25"/>
      <c r="I497" s="26">
        <f t="shared" si="22"/>
        <v>0</v>
      </c>
      <c r="J497" s="90" t="str">
        <f t="shared" si="23"/>
        <v xml:space="preserve"> </v>
      </c>
      <c r="K497" s="25"/>
    </row>
    <row r="498" spans="1:11" x14ac:dyDescent="0.2">
      <c r="A498" s="24"/>
      <c r="B498" s="25"/>
      <c r="C498" s="25" t="str">
        <f t="shared" si="21"/>
        <v xml:space="preserve"> </v>
      </c>
      <c r="D498" s="26"/>
      <c r="E498" s="26"/>
      <c r="F498" s="26"/>
      <c r="G498" s="27"/>
      <c r="H498" s="25"/>
      <c r="I498" s="26">
        <f t="shared" si="22"/>
        <v>0</v>
      </c>
      <c r="J498" s="90" t="str">
        <f t="shared" si="23"/>
        <v xml:space="preserve"> </v>
      </c>
      <c r="K498" s="25"/>
    </row>
    <row r="499" spans="1:11" x14ac:dyDescent="0.2">
      <c r="A499" s="24"/>
      <c r="B499" s="25"/>
      <c r="C499" s="25" t="str">
        <f t="shared" si="21"/>
        <v xml:space="preserve"> </v>
      </c>
      <c r="D499" s="26"/>
      <c r="E499" s="26"/>
      <c r="F499" s="26"/>
      <c r="G499" s="27"/>
      <c r="H499" s="25"/>
      <c r="I499" s="26">
        <f t="shared" si="22"/>
        <v>0</v>
      </c>
      <c r="J499" s="90" t="str">
        <f t="shared" si="23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73</v>
      </c>
      <c r="E500" s="28">
        <f>SUM(E15:E499)</f>
        <v>0</v>
      </c>
      <c r="F500" s="28">
        <f>D500-E500</f>
        <v>73</v>
      </c>
      <c r="H500" s="35" t="s">
        <v>13</v>
      </c>
      <c r="I500" s="34">
        <f>SUM(I15:I499)</f>
        <v>12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FACTURAS</vt:lpstr>
      <vt:lpstr>MOONLIGHT FLOWERS</vt:lpstr>
      <vt:lpstr>SANTA CLARA</vt:lpstr>
      <vt:lpstr>YAMITEO FLOWERS</vt:lpstr>
      <vt:lpstr>ROSAS DEL CAMPO</vt:lpstr>
      <vt:lpstr>FAIRIS GARDEN</vt:lpstr>
      <vt:lpstr>FLORIFRUT S.A.</vt:lpstr>
      <vt:lpstr>FLORES DE LA HACIENDA</vt:lpstr>
      <vt:lpstr>VALENT ROSES</vt:lpstr>
      <vt:lpstr>SPRING ROSES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Villota</cp:lastModifiedBy>
  <cp:lastPrinted>2024-03-06T14:05:08Z</cp:lastPrinted>
  <dcterms:created xsi:type="dcterms:W3CDTF">2024-01-02T22:31:51Z</dcterms:created>
  <dcterms:modified xsi:type="dcterms:W3CDTF">2024-06-15T10:55:11Z</dcterms:modified>
</cp:coreProperties>
</file>