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onia\Desktop\PROGRAMA EEUU\"/>
    </mc:Choice>
  </mc:AlternateContent>
  <bookViews>
    <workbookView xWindow="0" yWindow="0" windowWidth="23040" windowHeight="919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3" i="1" l="1"/>
  <c r="C22" i="1"/>
  <c r="C18" i="1"/>
  <c r="D20" i="1"/>
  <c r="D19" i="1"/>
  <c r="K9" i="1"/>
  <c r="L9" i="1"/>
  <c r="J9" i="1"/>
  <c r="F9" i="1"/>
  <c r="K8" i="1"/>
  <c r="L8" i="1"/>
  <c r="J8" i="1"/>
  <c r="I8" i="1"/>
  <c r="H8" i="1"/>
  <c r="K7" i="1"/>
  <c r="L7" i="1"/>
  <c r="J7" i="1"/>
  <c r="F7" i="1"/>
  <c r="L6" i="1"/>
</calcChain>
</file>

<file path=xl/sharedStrings.xml><?xml version="1.0" encoding="utf-8"?>
<sst xmlns="http://schemas.openxmlformats.org/spreadsheetml/2006/main" count="28" uniqueCount="22">
  <si>
    <t>PRODUCTO A</t>
  </si>
  <si>
    <t>FECHA</t>
  </si>
  <si>
    <t>DESCRIPCION</t>
  </si>
  <si>
    <t>ENTRADAS</t>
  </si>
  <si>
    <t>SALIDAS</t>
  </si>
  <si>
    <t>SALDOS</t>
  </si>
  <si>
    <t>CANT</t>
  </si>
  <si>
    <t>PUNIT</t>
  </si>
  <si>
    <t>TOTAL</t>
  </si>
  <si>
    <t>SALDO INICIAL</t>
  </si>
  <si>
    <t>COMPRA FT 1</t>
  </si>
  <si>
    <t>VENTA FT 1</t>
  </si>
  <si>
    <t>COMPRA FT 2</t>
  </si>
  <si>
    <t>CAJA</t>
  </si>
  <si>
    <t>TAX</t>
  </si>
  <si>
    <t>BAJAR DEL KARDEX Y DETERMINAR COSTO DE VENTA</t>
  </si>
  <si>
    <t>COSTO DE VENTAS</t>
  </si>
  <si>
    <t>EN LA VENTA</t>
  </si>
  <si>
    <t>VENTA(PVP)</t>
  </si>
  <si>
    <t>INVENTARIO (COSTO KARDEX)</t>
  </si>
  <si>
    <t>IMPORTANTE</t>
  </si>
  <si>
    <t>SOLO EN LAS ENTRADAS EL COSTO CAMBIA EN LAS SALIDAS SE MANTIENE LOS DEL SALDO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</si>
</sst>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 * #,##0.00_ ;_ * \-#,##0.00_ ;_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14" fontId="0" fillId="0" borderId="11" xfId="0" applyNumberFormat="1" applyBorder="1"/>
    <xf numFmtId="43" fontId="0" fillId="0" borderId="0" xfId="1" applyFont="1"/>
    <xf numFmtId="0" fontId="2" fillId="0" borderId="0" xfId="0" applyFont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6"/>
  <sheetViews>
    <sheetView tabSelected="1" workbookViewId="0">
      <selection activeCell="B26" sqref="B26"/>
    </sheetView>
  </sheetViews>
  <sheetFormatPr baseColWidth="10" defaultRowHeight="15" x14ac:dyDescent="0.25"/>
  <cols>
    <col min="2" max="2" width="35" customWidth="1"/>
    <col min="3" max="3" width="27.85546875" bestFit="1" customWidth="1"/>
  </cols>
  <sheetData>
    <row r="2" spans="2:12" x14ac:dyDescent="0.25">
      <c r="B2" t="s">
        <v>0</v>
      </c>
    </row>
    <row r="3" spans="2:12" ht="15.75" thickBot="1" x14ac:dyDescent="0.3"/>
    <row r="4" spans="2:12" ht="15.75" thickBot="1" x14ac:dyDescent="0.3">
      <c r="B4" s="10" t="s">
        <v>1</v>
      </c>
      <c r="C4" s="11" t="s">
        <v>2</v>
      </c>
      <c r="D4" s="1" t="s">
        <v>3</v>
      </c>
      <c r="E4" s="2"/>
      <c r="F4" s="3"/>
      <c r="G4" s="1" t="s">
        <v>4</v>
      </c>
      <c r="H4" s="2"/>
      <c r="I4" s="3"/>
      <c r="J4" s="1" t="s">
        <v>5</v>
      </c>
      <c r="K4" s="2"/>
      <c r="L4" s="3"/>
    </row>
    <row r="5" spans="2:12" x14ac:dyDescent="0.25">
      <c r="B5" s="12"/>
      <c r="C5" s="6"/>
      <c r="D5" s="4" t="s">
        <v>6</v>
      </c>
      <c r="E5" s="5" t="s">
        <v>7</v>
      </c>
      <c r="F5" s="6" t="s">
        <v>8</v>
      </c>
      <c r="G5" s="4" t="s">
        <v>6</v>
      </c>
      <c r="H5" s="5" t="s">
        <v>7</v>
      </c>
      <c r="I5" s="6" t="s">
        <v>8</v>
      </c>
      <c r="J5" s="4" t="s">
        <v>6</v>
      </c>
      <c r="K5" s="5" t="s">
        <v>7</v>
      </c>
      <c r="L5" s="6" t="s">
        <v>8</v>
      </c>
    </row>
    <row r="6" spans="2:12" x14ac:dyDescent="0.25">
      <c r="B6" s="14">
        <v>45292</v>
      </c>
      <c r="C6" s="6" t="s">
        <v>9</v>
      </c>
      <c r="D6" s="4"/>
      <c r="E6" s="5"/>
      <c r="F6" s="6"/>
      <c r="G6" s="4"/>
      <c r="H6" s="5"/>
      <c r="I6" s="6"/>
      <c r="J6" s="4">
        <v>10</v>
      </c>
      <c r="K6" s="5">
        <v>1</v>
      </c>
      <c r="L6" s="6">
        <f>J6*K6</f>
        <v>10</v>
      </c>
    </row>
    <row r="7" spans="2:12" x14ac:dyDescent="0.25">
      <c r="B7" s="14">
        <v>45293</v>
      </c>
      <c r="C7" s="6" t="s">
        <v>10</v>
      </c>
      <c r="D7" s="4">
        <v>5</v>
      </c>
      <c r="E7" s="5">
        <v>1.25</v>
      </c>
      <c r="F7" s="6">
        <f>D7*E7</f>
        <v>6.25</v>
      </c>
      <c r="G7" s="4"/>
      <c r="H7" s="5"/>
      <c r="I7" s="6"/>
      <c r="J7" s="4">
        <f>J6+D7</f>
        <v>15</v>
      </c>
      <c r="K7" s="5">
        <f>L7/J7</f>
        <v>1.0833333333333333</v>
      </c>
      <c r="L7" s="6">
        <f>L6+F7</f>
        <v>16.25</v>
      </c>
    </row>
    <row r="8" spans="2:12" x14ac:dyDescent="0.25">
      <c r="B8" s="14">
        <v>45293</v>
      </c>
      <c r="C8" s="6" t="s">
        <v>11</v>
      </c>
      <c r="D8" s="4"/>
      <c r="E8" s="5"/>
      <c r="F8" s="6"/>
      <c r="G8" s="4">
        <v>3</v>
      </c>
      <c r="H8" s="5">
        <f>K7</f>
        <v>1.0833333333333333</v>
      </c>
      <c r="I8" s="6">
        <f>G8*H8</f>
        <v>3.25</v>
      </c>
      <c r="J8" s="4">
        <f>J7-G8</f>
        <v>12</v>
      </c>
      <c r="K8" s="5">
        <f>L8/J8</f>
        <v>1.0833333333333333</v>
      </c>
      <c r="L8" s="6">
        <f>L7-I8</f>
        <v>13</v>
      </c>
    </row>
    <row r="9" spans="2:12" x14ac:dyDescent="0.25">
      <c r="B9" s="14">
        <v>45354</v>
      </c>
      <c r="C9" s="6" t="s">
        <v>12</v>
      </c>
      <c r="D9" s="4">
        <v>20</v>
      </c>
      <c r="E9" s="5">
        <v>1</v>
      </c>
      <c r="F9" s="6">
        <f>D9*E9</f>
        <v>20</v>
      </c>
      <c r="G9" s="4"/>
      <c r="H9" s="5"/>
      <c r="I9" s="6"/>
      <c r="J9" s="4">
        <f>J8+D9</f>
        <v>32</v>
      </c>
      <c r="K9" s="5">
        <f>L9/J9</f>
        <v>1.03125</v>
      </c>
      <c r="L9" s="6">
        <f>L8+F9</f>
        <v>33</v>
      </c>
    </row>
    <row r="10" spans="2:12" x14ac:dyDescent="0.25">
      <c r="B10" s="12"/>
      <c r="C10" s="6"/>
      <c r="D10" s="4"/>
      <c r="E10" s="5"/>
      <c r="F10" s="6"/>
      <c r="G10" s="4"/>
      <c r="H10" s="5"/>
      <c r="I10" s="6"/>
      <c r="J10" s="4"/>
      <c r="K10" s="5"/>
      <c r="L10" s="6"/>
    </row>
    <row r="11" spans="2:12" x14ac:dyDescent="0.25">
      <c r="B11" s="12"/>
      <c r="C11" s="6"/>
      <c r="D11" s="4"/>
      <c r="E11" s="5"/>
      <c r="F11" s="6"/>
      <c r="G11" s="4"/>
      <c r="H11" s="5"/>
      <c r="I11" s="6"/>
      <c r="J11" s="4"/>
      <c r="K11" s="5"/>
      <c r="L11" s="6"/>
    </row>
    <row r="12" spans="2:12" x14ac:dyDescent="0.25">
      <c r="B12" s="12"/>
      <c r="C12" s="6"/>
      <c r="D12" s="4"/>
      <c r="E12" s="5"/>
      <c r="F12" s="6"/>
      <c r="G12" s="4"/>
      <c r="H12" s="5"/>
      <c r="I12" s="6"/>
      <c r="J12" s="4"/>
      <c r="K12" s="5"/>
      <c r="L12" s="6"/>
    </row>
    <row r="13" spans="2:12" x14ac:dyDescent="0.25">
      <c r="B13" s="12"/>
      <c r="C13" s="6"/>
      <c r="D13" s="4"/>
      <c r="E13" s="5"/>
      <c r="F13" s="6"/>
      <c r="G13" s="4"/>
      <c r="H13" s="5"/>
      <c r="I13" s="6"/>
      <c r="J13" s="4"/>
      <c r="K13" s="5"/>
      <c r="L13" s="6"/>
    </row>
    <row r="14" spans="2:12" ht="15.75" thickBot="1" x14ac:dyDescent="0.3">
      <c r="B14" s="13"/>
      <c r="C14" s="9"/>
      <c r="D14" s="7"/>
      <c r="E14" s="8"/>
      <c r="F14" s="9"/>
      <c r="G14" s="7"/>
      <c r="H14" s="8"/>
      <c r="I14" s="9"/>
      <c r="J14" s="7"/>
      <c r="K14" s="8"/>
      <c r="L14" s="9"/>
    </row>
    <row r="17" spans="1:4" x14ac:dyDescent="0.25">
      <c r="B17" s="16" t="s">
        <v>17</v>
      </c>
    </row>
    <row r="18" spans="1:4" x14ac:dyDescent="0.25">
      <c r="A18">
        <v>1</v>
      </c>
      <c r="B18" t="s">
        <v>13</v>
      </c>
      <c r="C18" s="15">
        <f>D19+D20</f>
        <v>4.671875</v>
      </c>
      <c r="D18" s="15"/>
    </row>
    <row r="19" spans="1:4" x14ac:dyDescent="0.25">
      <c r="C19" s="15" t="s">
        <v>18</v>
      </c>
      <c r="D19" s="15">
        <f>3.25*1.25</f>
        <v>4.0625</v>
      </c>
    </row>
    <row r="20" spans="1:4" x14ac:dyDescent="0.25">
      <c r="C20" s="15" t="s">
        <v>14</v>
      </c>
      <c r="D20" s="15">
        <f>D19*15%</f>
        <v>0.609375</v>
      </c>
    </row>
    <row r="21" spans="1:4" x14ac:dyDescent="0.25">
      <c r="B21" s="16" t="s">
        <v>15</v>
      </c>
    </row>
    <row r="22" spans="1:4" x14ac:dyDescent="0.25">
      <c r="A22">
        <v>2</v>
      </c>
      <c r="B22" t="s">
        <v>16</v>
      </c>
      <c r="C22">
        <f>I8</f>
        <v>3.25</v>
      </c>
    </row>
    <row r="23" spans="1:4" x14ac:dyDescent="0.25">
      <c r="C23" t="s">
        <v>19</v>
      </c>
      <c r="D23">
        <f>I8</f>
        <v>3.25</v>
      </c>
    </row>
    <row r="25" spans="1:4" x14ac:dyDescent="0.25">
      <c r="B25" t="s">
        <v>20</v>
      </c>
    </row>
    <row r="26" spans="1:4" x14ac:dyDescent="0.25">
      <c r="B26" s="16" t="s">
        <v>21</v>
      </c>
    </row>
  </sheetData>
  <mergeCells count="3">
    <mergeCell ref="D4:F4"/>
    <mergeCell ref="G4:I4"/>
    <mergeCell ref="J4:L4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Sonia</dc:creator>
  <cp:lastModifiedBy>Sonia</cp:lastModifiedBy>
  <dcterms:created xsi:type="dcterms:W3CDTF">2024-06-10T14:29:21Z</dcterms:created>
  <dcterms:modified xsi:type="dcterms:W3CDTF">2024-06-10T14:42:13Z</dcterms:modified>
</cp:coreProperties>
</file>