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fa2ac83e16c31e/MATLAB/My Thesis/Paper 2/Replication/Calibration/"/>
    </mc:Choice>
  </mc:AlternateContent>
  <xr:revisionPtr revIDLastSave="11" documentId="13_ncr:40009_{3FD3ADE6-546A-4F85-868C-78A4D48A0600}" xr6:coauthVersionLast="47" xr6:coauthVersionMax="47" xr10:uidLastSave="{0181F80F-0677-4620-9F5C-6E3785EA83A4}"/>
  <bookViews>
    <workbookView xWindow="26400" yWindow="-315" windowWidth="29040" windowHeight="15840" xr2:uid="{00000000-000D-0000-FFFF-FFFF00000000}"/>
  </bookViews>
  <sheets>
    <sheet name="Debt to GDP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8" i="1" l="1"/>
  <c r="C2" i="1"/>
  <c r="G218" i="1" s="1"/>
  <c r="H218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E218" i="1"/>
</calcChain>
</file>

<file path=xl/sharedStrings.xml><?xml version="1.0" encoding="utf-8"?>
<sst xmlns="http://schemas.openxmlformats.org/spreadsheetml/2006/main" count="11" uniqueCount="10">
  <si>
    <t>4537 - Dívida bruta do governo geral (% PIB) - Metodologia utilizada até 2007 - %</t>
  </si>
  <si>
    <t>13762 - Dívida bruta do governo geral (% PIB) - Metodologia utilizada a partir de 2008 - %</t>
  </si>
  <si>
    <t>Fonte</t>
  </si>
  <si>
    <t>BCB-DSTAT</t>
  </si>
  <si>
    <t>Interp</t>
  </si>
  <si>
    <t>Quarterly</t>
  </si>
  <si>
    <t>Date</t>
  </si>
  <si>
    <t>Old</t>
  </si>
  <si>
    <t>New</t>
  </si>
  <si>
    <t>BCB time series (https://www3.bcb.gov.br/sgspub)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</si>
</sst>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2" fontId="0" fillId="33" borderId="0" xfId="0" applyNumberFormat="1" applyFill="1"/>
    <xf numFmtId="164" fontId="0" fillId="33" borderId="0" xfId="0" applyNumberFormat="1" applyFill="1"/>
    <xf numFmtId="164" fontId="0" fillId="34" borderId="0" xfId="0" applyNumberFormat="1" applyFill="1"/>
    <xf numFmtId="1" fontId="0" fillId="34" borderId="0" xfId="0" applyNumberFormat="1" applyFill="1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8E122AD4-76CB-4290-9EAE-7FFCC1CAA6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2" max="3" width="28.42578125" customWidth="1"/>
  </cols>
  <sheetData>
    <row r="1" spans="1:6" ht="66" customHeight="1" x14ac:dyDescent="0.25">
      <c r="A1" t="s">
        <v>6</v>
      </c>
      <c r="B1" s="2" t="s">
        <v>0</v>
      </c>
      <c r="C1" s="2" t="s">
        <v>1</v>
      </c>
      <c r="F1" s="7" t="s">
        <v>9</v>
      </c>
    </row>
    <row r="2" spans="1:6" x14ac:dyDescent="0.25">
      <c r="A2" s="1">
        <v>37226</v>
      </c>
      <c r="B2">
        <v>67.33</v>
      </c>
      <c r="C2" s="3">
        <f t="shared" ref="C2:C60" si="0">B2+(AVERAGE($C$62:$C$222)-AVERAGE($B$62:$B$222))</f>
        <v>61.149440993788808</v>
      </c>
    </row>
    <row r="3" spans="1:6" x14ac:dyDescent="0.25">
      <c r="A3" s="1">
        <v>37257</v>
      </c>
      <c r="B3">
        <v>68.37</v>
      </c>
      <c r="C3" s="3">
        <f t="shared" si="0"/>
        <v>62.189440993788814</v>
      </c>
    </row>
    <row r="4" spans="1:6" x14ac:dyDescent="0.25">
      <c r="A4" s="1">
        <v>37288</v>
      </c>
      <c r="B4">
        <v>67.760000000000005</v>
      </c>
      <c r="C4" s="3">
        <f t="shared" si="0"/>
        <v>61.579440993788815</v>
      </c>
    </row>
    <row r="5" spans="1:6" x14ac:dyDescent="0.25">
      <c r="A5" s="1">
        <v>37316</v>
      </c>
      <c r="B5">
        <v>67.38</v>
      </c>
      <c r="C5" s="3">
        <f t="shared" si="0"/>
        <v>61.199440993788805</v>
      </c>
    </row>
    <row r="6" spans="1:6" x14ac:dyDescent="0.25">
      <c r="A6" s="1">
        <v>37347</v>
      </c>
      <c r="B6">
        <v>68.400000000000006</v>
      </c>
      <c r="C6" s="3">
        <f t="shared" si="0"/>
        <v>62.219440993788815</v>
      </c>
    </row>
    <row r="7" spans="1:6" x14ac:dyDescent="0.25">
      <c r="A7" s="1">
        <v>37377</v>
      </c>
      <c r="B7">
        <v>69.78</v>
      </c>
      <c r="C7" s="3">
        <f t="shared" si="0"/>
        <v>63.599440993788811</v>
      </c>
    </row>
    <row r="8" spans="1:6" x14ac:dyDescent="0.25">
      <c r="A8" s="1">
        <v>37408</v>
      </c>
      <c r="B8">
        <v>71.959999999999994</v>
      </c>
      <c r="C8" s="3">
        <f t="shared" si="0"/>
        <v>65.779440993788796</v>
      </c>
    </row>
    <row r="9" spans="1:6" x14ac:dyDescent="0.25">
      <c r="A9" s="1">
        <v>37438</v>
      </c>
      <c r="B9">
        <v>78.08</v>
      </c>
      <c r="C9" s="3">
        <f t="shared" si="0"/>
        <v>71.899440993788801</v>
      </c>
    </row>
    <row r="10" spans="1:6" x14ac:dyDescent="0.25">
      <c r="A10" s="1">
        <v>37469</v>
      </c>
      <c r="B10">
        <v>74.040000000000006</v>
      </c>
      <c r="C10" s="3">
        <f t="shared" si="0"/>
        <v>67.859440993788809</v>
      </c>
    </row>
    <row r="11" spans="1:6" x14ac:dyDescent="0.25">
      <c r="A11" s="1">
        <v>37500</v>
      </c>
      <c r="B11">
        <v>81.02</v>
      </c>
      <c r="C11" s="3">
        <f t="shared" si="0"/>
        <v>74.839440993788799</v>
      </c>
    </row>
    <row r="12" spans="1:6" x14ac:dyDescent="0.25">
      <c r="A12" s="1">
        <v>37530</v>
      </c>
      <c r="B12">
        <v>77.44</v>
      </c>
      <c r="C12" s="3">
        <f t="shared" si="0"/>
        <v>71.259440993788814</v>
      </c>
    </row>
    <row r="13" spans="1:6" x14ac:dyDescent="0.25">
      <c r="A13" s="1">
        <v>37561</v>
      </c>
      <c r="B13">
        <v>77.34</v>
      </c>
      <c r="C13" s="3">
        <f t="shared" si="0"/>
        <v>71.15944099378882</v>
      </c>
    </row>
    <row r="14" spans="1:6" x14ac:dyDescent="0.25">
      <c r="A14" s="1">
        <v>37591</v>
      </c>
      <c r="B14">
        <v>76.099999999999994</v>
      </c>
      <c r="C14" s="3">
        <f t="shared" si="0"/>
        <v>69.919440993788811</v>
      </c>
    </row>
    <row r="15" spans="1:6" x14ac:dyDescent="0.25">
      <c r="A15" s="1">
        <v>37622</v>
      </c>
      <c r="B15">
        <v>77.36</v>
      </c>
      <c r="C15" s="3">
        <f t="shared" si="0"/>
        <v>71.179440993788802</v>
      </c>
    </row>
    <row r="16" spans="1:6" x14ac:dyDescent="0.25">
      <c r="A16" s="1">
        <v>37653</v>
      </c>
      <c r="B16">
        <v>77.8</v>
      </c>
      <c r="C16" s="3">
        <f t="shared" si="0"/>
        <v>71.6194409937888</v>
      </c>
    </row>
    <row r="17" spans="1:3" x14ac:dyDescent="0.25">
      <c r="A17" s="1">
        <v>37681</v>
      </c>
      <c r="B17">
        <v>76.11</v>
      </c>
      <c r="C17" s="3">
        <f t="shared" si="0"/>
        <v>69.929440993788802</v>
      </c>
    </row>
    <row r="18" spans="1:3" x14ac:dyDescent="0.25">
      <c r="A18" s="1">
        <v>37712</v>
      </c>
      <c r="B18">
        <v>72.3</v>
      </c>
      <c r="C18" s="3">
        <f t="shared" si="0"/>
        <v>66.1194409937888</v>
      </c>
    </row>
    <row r="19" spans="1:3" x14ac:dyDescent="0.25">
      <c r="A19" s="1">
        <v>37742</v>
      </c>
      <c r="B19">
        <v>73.72</v>
      </c>
      <c r="C19" s="3">
        <f t="shared" si="0"/>
        <v>67.539440993788816</v>
      </c>
    </row>
    <row r="20" spans="1:3" x14ac:dyDescent="0.25">
      <c r="A20" s="1">
        <v>37773</v>
      </c>
      <c r="B20">
        <v>73.37</v>
      </c>
      <c r="C20" s="3">
        <f t="shared" si="0"/>
        <v>67.189440993788821</v>
      </c>
    </row>
    <row r="21" spans="1:3" x14ac:dyDescent="0.25">
      <c r="A21" s="1">
        <v>37803</v>
      </c>
      <c r="B21">
        <v>74.430000000000007</v>
      </c>
      <c r="C21" s="3">
        <f t="shared" si="0"/>
        <v>68.249440993788824</v>
      </c>
    </row>
    <row r="22" spans="1:3" x14ac:dyDescent="0.25">
      <c r="A22" s="1">
        <v>37834</v>
      </c>
      <c r="B22">
        <v>74.209999999999994</v>
      </c>
      <c r="C22" s="3">
        <f t="shared" si="0"/>
        <v>68.029440993788796</v>
      </c>
    </row>
    <row r="23" spans="1:3" x14ac:dyDescent="0.25">
      <c r="A23" s="1">
        <v>37865</v>
      </c>
      <c r="B23">
        <v>74.349999999999994</v>
      </c>
      <c r="C23" s="3">
        <f t="shared" si="0"/>
        <v>68.169440993788811</v>
      </c>
    </row>
    <row r="24" spans="1:3" x14ac:dyDescent="0.25">
      <c r="A24" s="1">
        <v>37895</v>
      </c>
      <c r="B24">
        <v>73.45</v>
      </c>
      <c r="C24" s="3">
        <f t="shared" si="0"/>
        <v>67.269440993788805</v>
      </c>
    </row>
    <row r="25" spans="1:3" x14ac:dyDescent="0.25">
      <c r="A25" s="1">
        <v>37926</v>
      </c>
      <c r="B25">
        <v>73.599999999999994</v>
      </c>
      <c r="C25" s="3">
        <f t="shared" si="0"/>
        <v>67.419440993788811</v>
      </c>
    </row>
    <row r="26" spans="1:3" x14ac:dyDescent="0.25">
      <c r="A26" s="1">
        <v>37956</v>
      </c>
      <c r="B26">
        <v>71.510000000000005</v>
      </c>
      <c r="C26" s="3">
        <f t="shared" si="0"/>
        <v>65.329440993788808</v>
      </c>
    </row>
    <row r="27" spans="1:3" x14ac:dyDescent="0.25">
      <c r="A27" s="1">
        <v>37987</v>
      </c>
      <c r="B27">
        <v>71.59</v>
      </c>
      <c r="C27" s="3">
        <f t="shared" si="0"/>
        <v>65.40944099378882</v>
      </c>
    </row>
    <row r="28" spans="1:3" x14ac:dyDescent="0.25">
      <c r="A28" s="1">
        <v>38018</v>
      </c>
      <c r="B28">
        <v>71.7</v>
      </c>
      <c r="C28" s="3">
        <f t="shared" si="0"/>
        <v>65.519440993788805</v>
      </c>
    </row>
    <row r="29" spans="1:3" x14ac:dyDescent="0.25">
      <c r="A29" s="1">
        <v>38047</v>
      </c>
      <c r="B29">
        <v>72.19</v>
      </c>
      <c r="C29" s="3">
        <f t="shared" si="0"/>
        <v>66.009440993788814</v>
      </c>
    </row>
    <row r="30" spans="1:3" x14ac:dyDescent="0.25">
      <c r="A30" s="1">
        <v>38078</v>
      </c>
      <c r="B30">
        <v>71.31</v>
      </c>
      <c r="C30" s="3">
        <f t="shared" si="0"/>
        <v>65.129440993788819</v>
      </c>
    </row>
    <row r="31" spans="1:3" x14ac:dyDescent="0.25">
      <c r="A31" s="1">
        <v>38108</v>
      </c>
      <c r="B31">
        <v>70.69</v>
      </c>
      <c r="C31" s="3">
        <f t="shared" si="0"/>
        <v>64.509440993788814</v>
      </c>
    </row>
    <row r="32" spans="1:3" x14ac:dyDescent="0.25">
      <c r="A32" s="1">
        <v>38139</v>
      </c>
      <c r="B32">
        <v>70.819999999999993</v>
      </c>
      <c r="C32" s="3">
        <f t="shared" si="0"/>
        <v>64.63944099378881</v>
      </c>
    </row>
    <row r="33" spans="1:3" x14ac:dyDescent="0.25">
      <c r="A33" s="1">
        <v>38169</v>
      </c>
      <c r="B33">
        <v>69.53</v>
      </c>
      <c r="C33" s="3">
        <f t="shared" si="0"/>
        <v>63.349440993788811</v>
      </c>
    </row>
    <row r="34" spans="1:3" x14ac:dyDescent="0.25">
      <c r="A34" s="1">
        <v>38200</v>
      </c>
      <c r="B34">
        <v>68.78</v>
      </c>
      <c r="C34" s="3">
        <f t="shared" si="0"/>
        <v>62.599440993788811</v>
      </c>
    </row>
    <row r="35" spans="1:3" x14ac:dyDescent="0.25">
      <c r="A35" s="1">
        <v>38231</v>
      </c>
      <c r="B35">
        <v>68.599999999999994</v>
      </c>
      <c r="C35" s="3">
        <f t="shared" si="0"/>
        <v>62.419440993788804</v>
      </c>
    </row>
    <row r="36" spans="1:3" x14ac:dyDescent="0.25">
      <c r="A36" s="1">
        <v>38261</v>
      </c>
      <c r="B36">
        <v>68.599999999999994</v>
      </c>
      <c r="C36" s="3">
        <f t="shared" si="0"/>
        <v>62.419440993788804</v>
      </c>
    </row>
    <row r="37" spans="1:3" x14ac:dyDescent="0.25">
      <c r="A37" s="1">
        <v>38292</v>
      </c>
      <c r="B37">
        <v>67.72</v>
      </c>
      <c r="C37" s="3">
        <f t="shared" si="0"/>
        <v>61.539440993788808</v>
      </c>
    </row>
    <row r="38" spans="1:3" x14ac:dyDescent="0.25">
      <c r="A38" s="1">
        <v>38322</v>
      </c>
      <c r="B38">
        <v>68.03</v>
      </c>
      <c r="C38" s="3">
        <f t="shared" si="0"/>
        <v>61.849440993788811</v>
      </c>
    </row>
    <row r="39" spans="1:3" x14ac:dyDescent="0.25">
      <c r="A39" s="1">
        <v>38353</v>
      </c>
      <c r="B39">
        <v>67.77</v>
      </c>
      <c r="C39" s="3">
        <f t="shared" si="0"/>
        <v>61.589440993788806</v>
      </c>
    </row>
    <row r="40" spans="1:3" x14ac:dyDescent="0.25">
      <c r="A40" s="1">
        <v>38384</v>
      </c>
      <c r="B40">
        <v>67.790000000000006</v>
      </c>
      <c r="C40" s="3">
        <f t="shared" si="0"/>
        <v>61.609440993788816</v>
      </c>
    </row>
    <row r="41" spans="1:3" x14ac:dyDescent="0.25">
      <c r="A41" s="1">
        <v>38412</v>
      </c>
      <c r="B41">
        <v>68.92</v>
      </c>
      <c r="C41" s="3">
        <f t="shared" si="0"/>
        <v>62.739440993788811</v>
      </c>
    </row>
    <row r="42" spans="1:3" x14ac:dyDescent="0.25">
      <c r="A42" s="1">
        <v>38443</v>
      </c>
      <c r="B42">
        <v>67.59</v>
      </c>
      <c r="C42" s="3">
        <f t="shared" si="0"/>
        <v>61.409440993788813</v>
      </c>
    </row>
    <row r="43" spans="1:3" x14ac:dyDescent="0.25">
      <c r="A43" s="1">
        <v>38473</v>
      </c>
      <c r="B43">
        <v>67.44</v>
      </c>
      <c r="C43" s="3">
        <f t="shared" si="0"/>
        <v>61.259440993788807</v>
      </c>
    </row>
    <row r="44" spans="1:3" x14ac:dyDescent="0.25">
      <c r="A44" s="1">
        <v>38504</v>
      </c>
      <c r="B44">
        <v>67.67</v>
      </c>
      <c r="C44" s="3">
        <f t="shared" si="0"/>
        <v>61.489440993788811</v>
      </c>
    </row>
    <row r="45" spans="1:3" x14ac:dyDescent="0.25">
      <c r="A45" s="1">
        <v>38534</v>
      </c>
      <c r="B45">
        <v>67.55</v>
      </c>
      <c r="C45" s="3">
        <f t="shared" si="0"/>
        <v>61.369440993788807</v>
      </c>
    </row>
    <row r="46" spans="1:3" x14ac:dyDescent="0.25">
      <c r="A46" s="1">
        <v>38565</v>
      </c>
      <c r="B46">
        <v>67.33</v>
      </c>
      <c r="C46" s="3">
        <f t="shared" si="0"/>
        <v>61.149440993788808</v>
      </c>
    </row>
    <row r="47" spans="1:3" x14ac:dyDescent="0.25">
      <c r="A47" s="1">
        <v>38596</v>
      </c>
      <c r="B47">
        <v>67.28</v>
      </c>
      <c r="C47" s="3">
        <f t="shared" si="0"/>
        <v>61.099440993788811</v>
      </c>
    </row>
    <row r="48" spans="1:3" x14ac:dyDescent="0.25">
      <c r="A48" s="1">
        <v>38626</v>
      </c>
      <c r="B48">
        <v>66.88</v>
      </c>
      <c r="C48" s="3">
        <f t="shared" si="0"/>
        <v>60.699440993788805</v>
      </c>
    </row>
    <row r="49" spans="1:3" x14ac:dyDescent="0.25">
      <c r="A49" s="1">
        <v>38657</v>
      </c>
      <c r="B49">
        <v>67.52</v>
      </c>
      <c r="C49" s="3">
        <f t="shared" si="0"/>
        <v>61.339440993788806</v>
      </c>
    </row>
    <row r="50" spans="1:3" x14ac:dyDescent="0.25">
      <c r="A50" s="1">
        <v>38687</v>
      </c>
      <c r="B50">
        <v>66.97</v>
      </c>
      <c r="C50" s="3">
        <f t="shared" si="0"/>
        <v>60.789440993788808</v>
      </c>
    </row>
    <row r="51" spans="1:3" x14ac:dyDescent="0.25">
      <c r="A51" s="1">
        <v>38718</v>
      </c>
      <c r="B51">
        <v>66.510000000000005</v>
      </c>
      <c r="C51" s="3">
        <f t="shared" si="0"/>
        <v>60.329440993788815</v>
      </c>
    </row>
    <row r="52" spans="1:3" x14ac:dyDescent="0.25">
      <c r="A52" s="1">
        <v>38749</v>
      </c>
      <c r="B52">
        <v>66.75</v>
      </c>
      <c r="C52" s="3">
        <f t="shared" si="0"/>
        <v>60.56944099378881</v>
      </c>
    </row>
    <row r="53" spans="1:3" x14ac:dyDescent="0.25">
      <c r="A53" s="1">
        <v>38777</v>
      </c>
      <c r="B53">
        <v>66.989999999999995</v>
      </c>
      <c r="C53" s="3">
        <f t="shared" si="0"/>
        <v>60.809440993788805</v>
      </c>
    </row>
    <row r="54" spans="1:3" x14ac:dyDescent="0.25">
      <c r="A54" s="1">
        <v>38808</v>
      </c>
      <c r="B54">
        <v>64.38</v>
      </c>
      <c r="C54" s="3">
        <f t="shared" si="0"/>
        <v>58.199440993788805</v>
      </c>
    </row>
    <row r="55" spans="1:3" x14ac:dyDescent="0.25">
      <c r="A55" s="1">
        <v>38838</v>
      </c>
      <c r="B55">
        <v>63.51</v>
      </c>
      <c r="C55" s="3">
        <f t="shared" si="0"/>
        <v>57.329440993788808</v>
      </c>
    </row>
    <row r="56" spans="1:3" x14ac:dyDescent="0.25">
      <c r="A56" s="1">
        <v>38869</v>
      </c>
      <c r="B56">
        <v>64.52</v>
      </c>
      <c r="C56" s="3">
        <f t="shared" si="0"/>
        <v>58.339440993788806</v>
      </c>
    </row>
    <row r="57" spans="1:3" x14ac:dyDescent="0.25">
      <c r="A57" s="1">
        <v>38899</v>
      </c>
      <c r="B57">
        <v>63.26</v>
      </c>
      <c r="C57" s="3">
        <f t="shared" si="0"/>
        <v>57.079440993788808</v>
      </c>
    </row>
    <row r="58" spans="1:3" x14ac:dyDescent="0.25">
      <c r="A58" s="1">
        <v>38930</v>
      </c>
      <c r="B58">
        <v>63.53</v>
      </c>
      <c r="C58" s="3">
        <f t="shared" si="0"/>
        <v>57.349440993788811</v>
      </c>
    </row>
    <row r="59" spans="1:3" x14ac:dyDescent="0.25">
      <c r="A59" s="1">
        <v>38961</v>
      </c>
      <c r="B59">
        <v>64.680000000000007</v>
      </c>
      <c r="C59" s="3">
        <f t="shared" si="0"/>
        <v>58.499440993788816</v>
      </c>
    </row>
    <row r="60" spans="1:3" x14ac:dyDescent="0.25">
      <c r="A60" s="1">
        <v>38991</v>
      </c>
      <c r="B60">
        <v>64.12</v>
      </c>
      <c r="C60" s="3">
        <f t="shared" si="0"/>
        <v>57.939440993788814</v>
      </c>
    </row>
    <row r="61" spans="1:3" x14ac:dyDescent="0.25">
      <c r="A61" s="1">
        <v>39022</v>
      </c>
      <c r="B61">
        <v>64.52</v>
      </c>
      <c r="C61" s="3">
        <f>B61+(AVERAGE($C$62:$C$222)-AVERAGE($B$62:$B$222))</f>
        <v>58.339440993788806</v>
      </c>
    </row>
    <row r="62" spans="1:3" x14ac:dyDescent="0.25">
      <c r="A62" s="1">
        <v>39052</v>
      </c>
      <c r="B62">
        <v>64.599999999999994</v>
      </c>
      <c r="C62">
        <v>55.48</v>
      </c>
    </row>
    <row r="63" spans="1:3" x14ac:dyDescent="0.25">
      <c r="A63" s="1">
        <v>39083</v>
      </c>
      <c r="B63">
        <v>63.6</v>
      </c>
      <c r="C63">
        <v>56.16</v>
      </c>
    </row>
    <row r="64" spans="1:3" x14ac:dyDescent="0.25">
      <c r="A64" s="1">
        <v>39114</v>
      </c>
      <c r="B64">
        <v>64.69</v>
      </c>
      <c r="C64">
        <v>56.89</v>
      </c>
    </row>
    <row r="65" spans="1:3" x14ac:dyDescent="0.25">
      <c r="A65" s="1">
        <v>39142</v>
      </c>
      <c r="B65">
        <v>64.489999999999995</v>
      </c>
      <c r="C65">
        <v>57.24</v>
      </c>
    </row>
    <row r="66" spans="1:3" x14ac:dyDescent="0.25">
      <c r="A66" s="1">
        <v>39173</v>
      </c>
      <c r="B66">
        <v>63.67</v>
      </c>
      <c r="C66">
        <v>57.17</v>
      </c>
    </row>
    <row r="67" spans="1:3" x14ac:dyDescent="0.25">
      <c r="A67" s="1">
        <v>39203</v>
      </c>
      <c r="B67">
        <v>64</v>
      </c>
      <c r="C67">
        <v>57.92</v>
      </c>
    </row>
    <row r="68" spans="1:3" x14ac:dyDescent="0.25">
      <c r="A68" s="1">
        <v>39234</v>
      </c>
      <c r="B68">
        <v>64.28</v>
      </c>
      <c r="C68">
        <v>58.23</v>
      </c>
    </row>
    <row r="69" spans="1:3" x14ac:dyDescent="0.25">
      <c r="A69" s="1">
        <v>39264</v>
      </c>
      <c r="B69">
        <v>62.16</v>
      </c>
      <c r="C69">
        <v>58.33</v>
      </c>
    </row>
    <row r="70" spans="1:3" x14ac:dyDescent="0.25">
      <c r="A70" s="1">
        <v>39295</v>
      </c>
      <c r="B70">
        <v>62.68</v>
      </c>
      <c r="C70">
        <v>58.47</v>
      </c>
    </row>
    <row r="71" spans="1:3" x14ac:dyDescent="0.25">
      <c r="A71" s="1">
        <v>39326</v>
      </c>
      <c r="B71">
        <v>62.46</v>
      </c>
      <c r="C71">
        <v>57.88</v>
      </c>
    </row>
    <row r="72" spans="1:3" x14ac:dyDescent="0.25">
      <c r="A72" s="1">
        <v>39356</v>
      </c>
      <c r="B72">
        <v>62.7</v>
      </c>
      <c r="C72">
        <v>57.46</v>
      </c>
    </row>
    <row r="73" spans="1:3" x14ac:dyDescent="0.25">
      <c r="A73" s="1">
        <v>39387</v>
      </c>
      <c r="B73">
        <v>63.14</v>
      </c>
      <c r="C73">
        <v>57.24</v>
      </c>
    </row>
    <row r="74" spans="1:3" x14ac:dyDescent="0.25">
      <c r="A74" s="1">
        <v>39417</v>
      </c>
      <c r="B74">
        <v>63.02</v>
      </c>
      <c r="C74">
        <v>56.72</v>
      </c>
    </row>
    <row r="75" spans="1:3" x14ac:dyDescent="0.25">
      <c r="A75" s="1">
        <v>39448</v>
      </c>
      <c r="B75">
        <v>61.3</v>
      </c>
      <c r="C75">
        <v>57.51</v>
      </c>
    </row>
    <row r="76" spans="1:3" x14ac:dyDescent="0.25">
      <c r="A76" s="1">
        <v>39479</v>
      </c>
      <c r="B76">
        <v>61.9</v>
      </c>
      <c r="C76">
        <v>57.05</v>
      </c>
    </row>
    <row r="77" spans="1:3" x14ac:dyDescent="0.25">
      <c r="A77" s="1">
        <v>39508</v>
      </c>
      <c r="B77">
        <v>61.93</v>
      </c>
      <c r="C77">
        <v>57.09</v>
      </c>
    </row>
    <row r="78" spans="1:3" x14ac:dyDescent="0.25">
      <c r="A78" s="1">
        <v>39539</v>
      </c>
      <c r="B78">
        <v>59.83</v>
      </c>
      <c r="C78">
        <v>56.53</v>
      </c>
    </row>
    <row r="79" spans="1:3" x14ac:dyDescent="0.25">
      <c r="A79" s="1">
        <v>39569</v>
      </c>
      <c r="B79">
        <v>60.04</v>
      </c>
      <c r="C79">
        <v>55.83</v>
      </c>
    </row>
    <row r="80" spans="1:3" x14ac:dyDescent="0.25">
      <c r="A80" s="1">
        <v>39600</v>
      </c>
      <c r="B80">
        <v>61.38</v>
      </c>
      <c r="C80">
        <v>55.6</v>
      </c>
    </row>
    <row r="81" spans="1:3" x14ac:dyDescent="0.25">
      <c r="A81" s="1">
        <v>39630</v>
      </c>
      <c r="B81">
        <v>58.03</v>
      </c>
      <c r="C81">
        <v>55.46</v>
      </c>
    </row>
    <row r="82" spans="1:3" x14ac:dyDescent="0.25">
      <c r="A82" s="1">
        <v>39661</v>
      </c>
      <c r="B82">
        <v>58.26</v>
      </c>
      <c r="C82">
        <v>54.88</v>
      </c>
    </row>
    <row r="83" spans="1:3" x14ac:dyDescent="0.25">
      <c r="A83" s="1">
        <v>39692</v>
      </c>
      <c r="B83">
        <v>58.16</v>
      </c>
      <c r="C83">
        <v>54.83</v>
      </c>
    </row>
    <row r="84" spans="1:3" x14ac:dyDescent="0.25">
      <c r="A84" s="1">
        <v>39722</v>
      </c>
      <c r="B84">
        <v>57.95</v>
      </c>
      <c r="C84">
        <v>55.06</v>
      </c>
    </row>
    <row r="85" spans="1:3" x14ac:dyDescent="0.25">
      <c r="A85" s="1">
        <v>39753</v>
      </c>
      <c r="B85">
        <v>58.45</v>
      </c>
      <c r="C85">
        <v>54.66</v>
      </c>
    </row>
    <row r="86" spans="1:3" x14ac:dyDescent="0.25">
      <c r="A86" s="1">
        <v>39783</v>
      </c>
      <c r="B86">
        <v>61.42</v>
      </c>
      <c r="C86">
        <v>55.98</v>
      </c>
    </row>
    <row r="87" spans="1:3" x14ac:dyDescent="0.25">
      <c r="A87" s="1">
        <v>39814</v>
      </c>
      <c r="B87">
        <v>58.66</v>
      </c>
      <c r="C87">
        <v>56.86</v>
      </c>
    </row>
    <row r="88" spans="1:3" x14ac:dyDescent="0.25">
      <c r="A88" s="1">
        <v>39845</v>
      </c>
      <c r="B88">
        <v>59.53</v>
      </c>
      <c r="C88">
        <v>57.15</v>
      </c>
    </row>
    <row r="89" spans="1:3" x14ac:dyDescent="0.25">
      <c r="A89" s="1">
        <v>39873</v>
      </c>
      <c r="B89">
        <v>60.2</v>
      </c>
      <c r="C89">
        <v>57.47</v>
      </c>
    </row>
    <row r="90" spans="1:3" x14ac:dyDescent="0.25">
      <c r="A90" s="1">
        <v>39904</v>
      </c>
      <c r="B90">
        <v>59.25</v>
      </c>
      <c r="C90">
        <v>56.79</v>
      </c>
    </row>
    <row r="91" spans="1:3" x14ac:dyDescent="0.25">
      <c r="A91" s="1">
        <v>39934</v>
      </c>
      <c r="B91">
        <v>59.11</v>
      </c>
      <c r="C91">
        <v>57.05</v>
      </c>
    </row>
    <row r="92" spans="1:3" x14ac:dyDescent="0.25">
      <c r="A92" s="1">
        <v>39965</v>
      </c>
      <c r="B92">
        <v>61.12</v>
      </c>
      <c r="C92">
        <v>58.34</v>
      </c>
    </row>
    <row r="93" spans="1:3" x14ac:dyDescent="0.25">
      <c r="A93" s="1">
        <v>39995</v>
      </c>
      <c r="B93">
        <v>61.47</v>
      </c>
      <c r="C93">
        <v>59.73</v>
      </c>
    </row>
    <row r="94" spans="1:3" x14ac:dyDescent="0.25">
      <c r="A94" s="1">
        <v>40026</v>
      </c>
      <c r="B94">
        <v>63.01</v>
      </c>
      <c r="C94">
        <v>60.8</v>
      </c>
    </row>
    <row r="95" spans="1:3" x14ac:dyDescent="0.25">
      <c r="A95" s="1">
        <v>40057</v>
      </c>
      <c r="B95">
        <v>63.11</v>
      </c>
      <c r="C95">
        <v>60.8</v>
      </c>
    </row>
    <row r="96" spans="1:3" x14ac:dyDescent="0.25">
      <c r="A96" s="1">
        <v>40087</v>
      </c>
      <c r="B96">
        <v>62.74</v>
      </c>
      <c r="C96">
        <v>61.05</v>
      </c>
    </row>
    <row r="97" spans="1:3" x14ac:dyDescent="0.25">
      <c r="A97" s="1">
        <v>40118</v>
      </c>
      <c r="B97">
        <v>62.76</v>
      </c>
      <c r="C97">
        <v>60.3</v>
      </c>
    </row>
    <row r="98" spans="1:3" x14ac:dyDescent="0.25">
      <c r="A98" s="1">
        <v>40148</v>
      </c>
      <c r="B98">
        <v>64.7</v>
      </c>
      <c r="C98">
        <v>59.21</v>
      </c>
    </row>
    <row r="99" spans="1:3" x14ac:dyDescent="0.25">
      <c r="A99" s="1">
        <v>40179</v>
      </c>
      <c r="B99">
        <v>61.7</v>
      </c>
      <c r="C99">
        <v>59.77</v>
      </c>
    </row>
    <row r="100" spans="1:3" x14ac:dyDescent="0.25">
      <c r="A100" s="1">
        <v>40210</v>
      </c>
      <c r="B100">
        <v>62.1</v>
      </c>
      <c r="C100">
        <v>59.02</v>
      </c>
    </row>
    <row r="101" spans="1:3" x14ac:dyDescent="0.25">
      <c r="A101" s="1">
        <v>40238</v>
      </c>
      <c r="B101">
        <v>62.99</v>
      </c>
      <c r="C101">
        <v>56.24</v>
      </c>
    </row>
    <row r="102" spans="1:3" x14ac:dyDescent="0.25">
      <c r="A102" s="1">
        <v>40269</v>
      </c>
      <c r="B102">
        <v>64.58</v>
      </c>
      <c r="C102">
        <v>56.06</v>
      </c>
    </row>
    <row r="103" spans="1:3" x14ac:dyDescent="0.25">
      <c r="A103" s="1">
        <v>40299</v>
      </c>
      <c r="B103">
        <v>64.930000000000007</v>
      </c>
      <c r="C103">
        <v>55.96</v>
      </c>
    </row>
    <row r="104" spans="1:3" x14ac:dyDescent="0.25">
      <c r="A104" s="1">
        <v>40330</v>
      </c>
      <c r="B104">
        <v>64.14</v>
      </c>
      <c r="C104">
        <v>55.78</v>
      </c>
    </row>
    <row r="105" spans="1:3" x14ac:dyDescent="0.25">
      <c r="A105" s="1">
        <v>40360</v>
      </c>
      <c r="B105">
        <v>63.03</v>
      </c>
      <c r="C105">
        <v>55.54</v>
      </c>
    </row>
    <row r="106" spans="1:3" x14ac:dyDescent="0.25">
      <c r="A106" s="1">
        <v>40391</v>
      </c>
      <c r="B106">
        <v>62.5</v>
      </c>
      <c r="C106">
        <v>54.98</v>
      </c>
    </row>
    <row r="107" spans="1:3" x14ac:dyDescent="0.25">
      <c r="A107" s="1">
        <v>40422</v>
      </c>
      <c r="B107">
        <v>62.32</v>
      </c>
      <c r="C107">
        <v>54.89</v>
      </c>
    </row>
    <row r="108" spans="1:3" x14ac:dyDescent="0.25">
      <c r="A108" s="1">
        <v>40452</v>
      </c>
      <c r="B108">
        <v>62.27</v>
      </c>
      <c r="C108">
        <v>55.06</v>
      </c>
    </row>
    <row r="109" spans="1:3" x14ac:dyDescent="0.25">
      <c r="A109" s="1">
        <v>40483</v>
      </c>
      <c r="B109">
        <v>62.14</v>
      </c>
      <c r="C109">
        <v>54.61</v>
      </c>
    </row>
    <row r="110" spans="1:3" x14ac:dyDescent="0.25">
      <c r="A110" s="1">
        <v>40513</v>
      </c>
      <c r="B110">
        <v>62.43</v>
      </c>
      <c r="C110">
        <v>51.77</v>
      </c>
    </row>
    <row r="111" spans="1:3" x14ac:dyDescent="0.25">
      <c r="A111" s="1">
        <v>40544</v>
      </c>
      <c r="B111">
        <v>59.87</v>
      </c>
      <c r="C111">
        <v>52.39</v>
      </c>
    </row>
    <row r="112" spans="1:3" x14ac:dyDescent="0.25">
      <c r="A112" s="1">
        <v>40575</v>
      </c>
      <c r="B112">
        <v>60.29</v>
      </c>
      <c r="C112">
        <v>52.35</v>
      </c>
    </row>
    <row r="113" spans="1:3" x14ac:dyDescent="0.25">
      <c r="A113" s="1">
        <v>40603</v>
      </c>
      <c r="B113">
        <v>60.36</v>
      </c>
      <c r="C113">
        <v>52.61</v>
      </c>
    </row>
    <row r="114" spans="1:3" x14ac:dyDescent="0.25">
      <c r="A114" s="1">
        <v>40634</v>
      </c>
      <c r="B114">
        <v>60.99</v>
      </c>
      <c r="C114">
        <v>52.62</v>
      </c>
    </row>
    <row r="115" spans="1:3" x14ac:dyDescent="0.25">
      <c r="A115" s="1">
        <v>40664</v>
      </c>
      <c r="B115">
        <v>60.5</v>
      </c>
      <c r="C115">
        <v>52.25</v>
      </c>
    </row>
    <row r="116" spans="1:3" x14ac:dyDescent="0.25">
      <c r="A116" s="1">
        <v>40695</v>
      </c>
      <c r="B116">
        <v>61.08</v>
      </c>
      <c r="C116">
        <v>52.35</v>
      </c>
    </row>
    <row r="117" spans="1:3" x14ac:dyDescent="0.25">
      <c r="A117" s="1">
        <v>40725</v>
      </c>
      <c r="B117">
        <v>58.58</v>
      </c>
      <c r="C117">
        <v>52.49</v>
      </c>
    </row>
    <row r="118" spans="1:3" x14ac:dyDescent="0.25">
      <c r="A118" s="1">
        <v>40756</v>
      </c>
      <c r="B118">
        <v>59.07</v>
      </c>
      <c r="C118">
        <v>52.25</v>
      </c>
    </row>
    <row r="119" spans="1:3" x14ac:dyDescent="0.25">
      <c r="A119" s="1">
        <v>40787</v>
      </c>
      <c r="B119">
        <v>59.99</v>
      </c>
      <c r="C119">
        <v>52.11</v>
      </c>
    </row>
    <row r="120" spans="1:3" x14ac:dyDescent="0.25">
      <c r="A120" s="1">
        <v>40817</v>
      </c>
      <c r="B120">
        <v>59.82</v>
      </c>
      <c r="C120">
        <v>51.69</v>
      </c>
    </row>
    <row r="121" spans="1:3" x14ac:dyDescent="0.25">
      <c r="A121" s="1">
        <v>40848</v>
      </c>
      <c r="B121">
        <v>60.27</v>
      </c>
      <c r="C121">
        <v>51.75</v>
      </c>
    </row>
    <row r="122" spans="1:3" x14ac:dyDescent="0.25">
      <c r="A122" s="1">
        <v>40878</v>
      </c>
      <c r="B122">
        <v>60.63</v>
      </c>
      <c r="C122">
        <v>51.27</v>
      </c>
    </row>
    <row r="123" spans="1:3" x14ac:dyDescent="0.25">
      <c r="A123" s="1">
        <v>40909</v>
      </c>
      <c r="B123">
        <v>59.49</v>
      </c>
      <c r="C123">
        <v>51.85</v>
      </c>
    </row>
    <row r="124" spans="1:3" x14ac:dyDescent="0.25">
      <c r="A124" s="1">
        <v>40940</v>
      </c>
      <c r="B124">
        <v>61.21</v>
      </c>
      <c r="C124">
        <v>52.27</v>
      </c>
    </row>
    <row r="125" spans="1:3" x14ac:dyDescent="0.25">
      <c r="A125" s="1">
        <v>40969</v>
      </c>
      <c r="B125">
        <v>60.02</v>
      </c>
      <c r="C125">
        <v>52.72</v>
      </c>
    </row>
    <row r="126" spans="1:3" x14ac:dyDescent="0.25">
      <c r="A126" s="1">
        <v>41000</v>
      </c>
      <c r="B126">
        <v>60.85</v>
      </c>
      <c r="C126">
        <v>53.2</v>
      </c>
    </row>
    <row r="127" spans="1:3" x14ac:dyDescent="0.25">
      <c r="A127" s="1">
        <v>41030</v>
      </c>
      <c r="B127">
        <v>61.57</v>
      </c>
      <c r="C127">
        <v>53.23</v>
      </c>
    </row>
    <row r="128" spans="1:3" x14ac:dyDescent="0.25">
      <c r="A128" s="1">
        <v>41061</v>
      </c>
      <c r="B128">
        <v>62.44</v>
      </c>
      <c r="C128">
        <v>53.42</v>
      </c>
    </row>
    <row r="129" spans="1:3" x14ac:dyDescent="0.25">
      <c r="A129" s="1">
        <v>41091</v>
      </c>
      <c r="B129">
        <v>59.59</v>
      </c>
      <c r="C129">
        <v>53.59</v>
      </c>
    </row>
    <row r="130" spans="1:3" x14ac:dyDescent="0.25">
      <c r="A130" s="1">
        <v>41122</v>
      </c>
      <c r="B130">
        <v>59.21</v>
      </c>
      <c r="C130">
        <v>53.33</v>
      </c>
    </row>
    <row r="131" spans="1:3" x14ac:dyDescent="0.25">
      <c r="A131" s="1">
        <v>41153</v>
      </c>
      <c r="B131">
        <v>59.79</v>
      </c>
      <c r="C131">
        <v>54.05</v>
      </c>
    </row>
    <row r="132" spans="1:3" x14ac:dyDescent="0.25">
      <c r="A132" s="1">
        <v>41183</v>
      </c>
      <c r="B132">
        <v>59.98</v>
      </c>
      <c r="C132">
        <v>54.56</v>
      </c>
    </row>
    <row r="133" spans="1:3" x14ac:dyDescent="0.25">
      <c r="A133" s="1">
        <v>41214</v>
      </c>
      <c r="B133">
        <v>60.5</v>
      </c>
      <c r="C133">
        <v>54.69</v>
      </c>
    </row>
    <row r="134" spans="1:3" x14ac:dyDescent="0.25">
      <c r="A134" s="1">
        <v>41244</v>
      </c>
      <c r="B134">
        <v>61.61</v>
      </c>
      <c r="C134">
        <v>53.67</v>
      </c>
    </row>
    <row r="135" spans="1:3" x14ac:dyDescent="0.25">
      <c r="A135" s="1">
        <v>41275</v>
      </c>
      <c r="B135">
        <v>59.02</v>
      </c>
      <c r="C135">
        <v>53.96</v>
      </c>
    </row>
    <row r="136" spans="1:3" x14ac:dyDescent="0.25">
      <c r="A136" s="1">
        <v>41306</v>
      </c>
      <c r="B136">
        <v>59.27</v>
      </c>
      <c r="C136">
        <v>54</v>
      </c>
    </row>
    <row r="137" spans="1:3" x14ac:dyDescent="0.25">
      <c r="A137" s="1">
        <v>41334</v>
      </c>
      <c r="B137">
        <v>59.16</v>
      </c>
      <c r="C137">
        <v>54.05</v>
      </c>
    </row>
    <row r="138" spans="1:3" x14ac:dyDescent="0.25">
      <c r="A138" s="1">
        <v>41365</v>
      </c>
      <c r="B138">
        <v>58.58</v>
      </c>
      <c r="C138">
        <v>53.82</v>
      </c>
    </row>
    <row r="139" spans="1:3" x14ac:dyDescent="0.25">
      <c r="A139" s="1">
        <v>41395</v>
      </c>
      <c r="B139">
        <v>58.13</v>
      </c>
      <c r="C139">
        <v>53.97</v>
      </c>
    </row>
    <row r="140" spans="1:3" x14ac:dyDescent="0.25">
      <c r="A140" s="1">
        <v>41426</v>
      </c>
      <c r="B140">
        <v>58.63</v>
      </c>
      <c r="C140">
        <v>53.61</v>
      </c>
    </row>
    <row r="141" spans="1:3" x14ac:dyDescent="0.25">
      <c r="A141" s="1">
        <v>41456</v>
      </c>
      <c r="B141">
        <v>57.58</v>
      </c>
      <c r="C141">
        <v>53.69</v>
      </c>
    </row>
    <row r="142" spans="1:3" x14ac:dyDescent="0.25">
      <c r="A142" s="1">
        <v>41487</v>
      </c>
      <c r="B142">
        <v>57.98</v>
      </c>
      <c r="C142">
        <v>53.45</v>
      </c>
    </row>
    <row r="143" spans="1:3" x14ac:dyDescent="0.25">
      <c r="A143" s="1">
        <v>41518</v>
      </c>
      <c r="B143">
        <v>57.74</v>
      </c>
      <c r="C143">
        <v>52.95</v>
      </c>
    </row>
    <row r="144" spans="1:3" x14ac:dyDescent="0.25">
      <c r="A144" s="1">
        <v>41548</v>
      </c>
      <c r="B144">
        <v>58.08</v>
      </c>
      <c r="C144">
        <v>53.09</v>
      </c>
    </row>
    <row r="145" spans="1:3" x14ac:dyDescent="0.25">
      <c r="A145" s="1">
        <v>41579</v>
      </c>
      <c r="B145">
        <v>58.87</v>
      </c>
      <c r="C145">
        <v>52.72</v>
      </c>
    </row>
    <row r="146" spans="1:3" x14ac:dyDescent="0.25">
      <c r="A146" s="1">
        <v>41609</v>
      </c>
      <c r="B146">
        <v>59.59</v>
      </c>
      <c r="C146">
        <v>51.54</v>
      </c>
    </row>
    <row r="147" spans="1:3" x14ac:dyDescent="0.25">
      <c r="A147" s="1">
        <v>41640</v>
      </c>
      <c r="B147">
        <v>57.72</v>
      </c>
      <c r="C147">
        <v>52.62</v>
      </c>
    </row>
    <row r="148" spans="1:3" x14ac:dyDescent="0.25">
      <c r="A148" s="1">
        <v>41671</v>
      </c>
      <c r="B148">
        <v>57.77</v>
      </c>
      <c r="C148">
        <v>51.83</v>
      </c>
    </row>
    <row r="149" spans="1:3" x14ac:dyDescent="0.25">
      <c r="A149" s="1">
        <v>41699</v>
      </c>
      <c r="B149">
        <v>57.77</v>
      </c>
      <c r="C149">
        <v>51.79</v>
      </c>
    </row>
    <row r="150" spans="1:3" x14ac:dyDescent="0.25">
      <c r="A150" s="1">
        <v>41730</v>
      </c>
      <c r="B150">
        <v>57.03</v>
      </c>
      <c r="C150">
        <v>51.97</v>
      </c>
    </row>
    <row r="151" spans="1:3" x14ac:dyDescent="0.25">
      <c r="A151" s="1">
        <v>41760</v>
      </c>
      <c r="B151">
        <v>58</v>
      </c>
      <c r="C151">
        <v>52.14</v>
      </c>
    </row>
    <row r="152" spans="1:3" x14ac:dyDescent="0.25">
      <c r="A152" s="1">
        <v>41791</v>
      </c>
      <c r="B152">
        <v>59.31</v>
      </c>
      <c r="C152">
        <v>52.75</v>
      </c>
    </row>
    <row r="153" spans="1:3" x14ac:dyDescent="0.25">
      <c r="A153" s="1">
        <v>41821</v>
      </c>
      <c r="B153">
        <v>57.95</v>
      </c>
      <c r="C153">
        <v>53.21</v>
      </c>
    </row>
    <row r="154" spans="1:3" x14ac:dyDescent="0.25">
      <c r="A154" s="1">
        <v>41852</v>
      </c>
      <c r="B154">
        <v>58.08</v>
      </c>
      <c r="C154">
        <v>53.83</v>
      </c>
    </row>
    <row r="155" spans="1:3" x14ac:dyDescent="0.25">
      <c r="A155" s="1">
        <v>41883</v>
      </c>
      <c r="B155">
        <v>58.06</v>
      </c>
      <c r="C155">
        <v>55.11</v>
      </c>
    </row>
    <row r="156" spans="1:3" x14ac:dyDescent="0.25">
      <c r="A156" s="1">
        <v>41913</v>
      </c>
      <c r="B156">
        <v>57.42</v>
      </c>
      <c r="C156">
        <v>55.42</v>
      </c>
    </row>
    <row r="157" spans="1:3" x14ac:dyDescent="0.25">
      <c r="A157" s="1">
        <v>41944</v>
      </c>
      <c r="B157">
        <v>58.81</v>
      </c>
      <c r="C157">
        <v>55.99</v>
      </c>
    </row>
    <row r="158" spans="1:3" x14ac:dyDescent="0.25">
      <c r="A158" s="1">
        <v>41974</v>
      </c>
      <c r="B158">
        <v>61.62</v>
      </c>
      <c r="C158">
        <v>56.28</v>
      </c>
    </row>
    <row r="159" spans="1:3" x14ac:dyDescent="0.25">
      <c r="A159" s="1">
        <v>42005</v>
      </c>
      <c r="B159">
        <v>59.71</v>
      </c>
      <c r="C159">
        <v>57.17</v>
      </c>
    </row>
    <row r="160" spans="1:3" x14ac:dyDescent="0.25">
      <c r="A160" s="1">
        <v>42036</v>
      </c>
      <c r="B160">
        <v>61.49</v>
      </c>
      <c r="C160">
        <v>58.29</v>
      </c>
    </row>
    <row r="161" spans="1:3" x14ac:dyDescent="0.25">
      <c r="A161" s="1">
        <v>42064</v>
      </c>
      <c r="B161">
        <v>63.91</v>
      </c>
      <c r="C161">
        <v>59.49</v>
      </c>
    </row>
    <row r="162" spans="1:3" x14ac:dyDescent="0.25">
      <c r="A162" s="1">
        <v>42095</v>
      </c>
      <c r="B162">
        <v>63.68</v>
      </c>
      <c r="C162">
        <v>59.11</v>
      </c>
    </row>
    <row r="163" spans="1:3" x14ac:dyDescent="0.25">
      <c r="A163" s="1">
        <v>42125</v>
      </c>
      <c r="B163">
        <v>64.33</v>
      </c>
      <c r="C163">
        <v>60.21</v>
      </c>
    </row>
    <row r="164" spans="1:3" x14ac:dyDescent="0.25">
      <c r="A164" s="1">
        <v>42156</v>
      </c>
      <c r="B164">
        <v>65.650000000000006</v>
      </c>
      <c r="C164">
        <v>60.74</v>
      </c>
    </row>
    <row r="165" spans="1:3" x14ac:dyDescent="0.25">
      <c r="A165" s="1">
        <v>42186</v>
      </c>
      <c r="B165">
        <v>65.680000000000007</v>
      </c>
      <c r="C165">
        <v>62.16</v>
      </c>
    </row>
    <row r="166" spans="1:3" x14ac:dyDescent="0.25">
      <c r="A166" s="1">
        <v>42217</v>
      </c>
      <c r="B166">
        <v>67.53</v>
      </c>
      <c r="C166">
        <v>62.98</v>
      </c>
    </row>
    <row r="167" spans="1:3" x14ac:dyDescent="0.25">
      <c r="A167" s="1">
        <v>42248</v>
      </c>
      <c r="B167">
        <v>69.680000000000007</v>
      </c>
      <c r="C167">
        <v>63.64</v>
      </c>
    </row>
    <row r="168" spans="1:3" x14ac:dyDescent="0.25">
      <c r="A168" s="1">
        <v>42278</v>
      </c>
      <c r="B168">
        <v>67.94</v>
      </c>
      <c r="C168">
        <v>63.9</v>
      </c>
    </row>
    <row r="169" spans="1:3" x14ac:dyDescent="0.25">
      <c r="A169" s="1">
        <v>42309</v>
      </c>
      <c r="B169">
        <v>69.180000000000007</v>
      </c>
      <c r="C169">
        <v>64.260000000000005</v>
      </c>
    </row>
    <row r="170" spans="1:3" x14ac:dyDescent="0.25">
      <c r="A170" s="1">
        <v>42339</v>
      </c>
      <c r="B170">
        <v>71.73</v>
      </c>
      <c r="C170">
        <v>65.5</v>
      </c>
    </row>
    <row r="171" spans="1:3" x14ac:dyDescent="0.25">
      <c r="A171" s="1">
        <v>42370</v>
      </c>
      <c r="B171">
        <v>70.48</v>
      </c>
      <c r="C171">
        <v>66.5</v>
      </c>
    </row>
    <row r="172" spans="1:3" x14ac:dyDescent="0.25">
      <c r="A172" s="1">
        <v>42401</v>
      </c>
      <c r="B172">
        <v>71.53</v>
      </c>
      <c r="C172">
        <v>66.64</v>
      </c>
    </row>
    <row r="173" spans="1:3" x14ac:dyDescent="0.25">
      <c r="A173" s="1">
        <v>42430</v>
      </c>
      <c r="B173">
        <v>72.59</v>
      </c>
      <c r="C173">
        <v>66.34</v>
      </c>
    </row>
    <row r="174" spans="1:3" x14ac:dyDescent="0.25">
      <c r="A174" s="1">
        <v>42461</v>
      </c>
      <c r="B174">
        <v>71.069999999999993</v>
      </c>
      <c r="C174">
        <v>66.709999999999994</v>
      </c>
    </row>
    <row r="175" spans="1:3" x14ac:dyDescent="0.25">
      <c r="A175" s="1">
        <v>42491</v>
      </c>
      <c r="B175">
        <v>72.38</v>
      </c>
      <c r="C175">
        <v>67.7</v>
      </c>
    </row>
    <row r="176" spans="1:3" x14ac:dyDescent="0.25">
      <c r="A176" s="1">
        <v>42522</v>
      </c>
      <c r="B176">
        <v>73.290000000000006</v>
      </c>
      <c r="C176">
        <v>67.53</v>
      </c>
    </row>
    <row r="177" spans="1:3" x14ac:dyDescent="0.25">
      <c r="A177" s="1">
        <v>42552</v>
      </c>
      <c r="B177">
        <v>72.849999999999994</v>
      </c>
      <c r="C177">
        <v>68.66</v>
      </c>
    </row>
    <row r="178" spans="1:3" x14ac:dyDescent="0.25">
      <c r="A178" s="1">
        <v>42583</v>
      </c>
      <c r="B178">
        <v>72.25</v>
      </c>
      <c r="C178">
        <v>69.25</v>
      </c>
    </row>
    <row r="179" spans="1:3" x14ac:dyDescent="0.25">
      <c r="A179" s="1">
        <v>42614</v>
      </c>
      <c r="B179">
        <v>74.23</v>
      </c>
      <c r="C179">
        <v>70</v>
      </c>
    </row>
    <row r="180" spans="1:3" x14ac:dyDescent="0.25">
      <c r="A180" s="1">
        <v>42644</v>
      </c>
      <c r="B180">
        <v>74.05</v>
      </c>
      <c r="C180">
        <v>69.92</v>
      </c>
    </row>
    <row r="181" spans="1:3" x14ac:dyDescent="0.25">
      <c r="A181" s="1">
        <v>42675</v>
      </c>
      <c r="B181">
        <v>74.92</v>
      </c>
      <c r="C181">
        <v>71</v>
      </c>
    </row>
    <row r="182" spans="1:3" x14ac:dyDescent="0.25">
      <c r="A182" s="1">
        <v>42705</v>
      </c>
      <c r="B182">
        <v>77.42</v>
      </c>
      <c r="C182">
        <v>69.84</v>
      </c>
    </row>
    <row r="183" spans="1:3" x14ac:dyDescent="0.25">
      <c r="A183" s="1">
        <v>42736</v>
      </c>
      <c r="B183">
        <v>76.53</v>
      </c>
      <c r="C183">
        <v>69.73</v>
      </c>
    </row>
    <row r="184" spans="1:3" x14ac:dyDescent="0.25">
      <c r="A184" s="1">
        <v>42767</v>
      </c>
      <c r="B184">
        <v>77.900000000000006</v>
      </c>
      <c r="C184">
        <v>70.27</v>
      </c>
    </row>
    <row r="185" spans="1:3" x14ac:dyDescent="0.25">
      <c r="A185" s="1">
        <v>42795</v>
      </c>
      <c r="B185">
        <v>79.45</v>
      </c>
      <c r="C185">
        <v>71.19</v>
      </c>
    </row>
    <row r="186" spans="1:3" x14ac:dyDescent="0.25">
      <c r="A186" s="1">
        <v>42826</v>
      </c>
      <c r="B186">
        <v>79.650000000000006</v>
      </c>
      <c r="C186">
        <v>71.34</v>
      </c>
    </row>
    <row r="187" spans="1:3" x14ac:dyDescent="0.25">
      <c r="A187" s="1">
        <v>42856</v>
      </c>
      <c r="B187">
        <v>78.989999999999995</v>
      </c>
      <c r="C187">
        <v>72.27</v>
      </c>
    </row>
    <row r="188" spans="1:3" x14ac:dyDescent="0.25">
      <c r="A188" s="1">
        <v>42887</v>
      </c>
      <c r="B188">
        <v>80.45</v>
      </c>
      <c r="C188">
        <v>72.650000000000006</v>
      </c>
    </row>
    <row r="189" spans="1:3" x14ac:dyDescent="0.25">
      <c r="A189" s="1">
        <v>42917</v>
      </c>
      <c r="B189">
        <v>79.099999999999994</v>
      </c>
      <c r="C189">
        <v>73.09</v>
      </c>
    </row>
    <row r="190" spans="1:3" x14ac:dyDescent="0.25">
      <c r="A190" s="1">
        <v>42948</v>
      </c>
      <c r="B190">
        <v>80.86</v>
      </c>
      <c r="C190">
        <v>73.540000000000006</v>
      </c>
    </row>
    <row r="191" spans="1:3" x14ac:dyDescent="0.25">
      <c r="A191" s="1">
        <v>42979</v>
      </c>
      <c r="B191">
        <v>81.349999999999994</v>
      </c>
      <c r="C191">
        <v>73.63</v>
      </c>
    </row>
    <row r="192" spans="1:3" x14ac:dyDescent="0.25">
      <c r="A192" s="1">
        <v>43009</v>
      </c>
      <c r="B192">
        <v>81.11</v>
      </c>
      <c r="C192">
        <v>74.06</v>
      </c>
    </row>
    <row r="193" spans="1:3" x14ac:dyDescent="0.25">
      <c r="A193" s="1">
        <v>43040</v>
      </c>
      <c r="B193">
        <v>81.78</v>
      </c>
      <c r="C193">
        <v>73.989999999999995</v>
      </c>
    </row>
    <row r="194" spans="1:3" x14ac:dyDescent="0.25">
      <c r="A194" s="1">
        <v>43070</v>
      </c>
      <c r="B194">
        <v>82.77</v>
      </c>
      <c r="C194">
        <v>73.739999999999995</v>
      </c>
    </row>
    <row r="195" spans="1:3" x14ac:dyDescent="0.25">
      <c r="A195" s="1">
        <v>43101</v>
      </c>
      <c r="B195">
        <v>81.91</v>
      </c>
      <c r="C195">
        <v>74.150000000000006</v>
      </c>
    </row>
    <row r="196" spans="1:3" x14ac:dyDescent="0.25">
      <c r="A196" s="1">
        <v>43132</v>
      </c>
      <c r="B196">
        <v>82.7</v>
      </c>
      <c r="C196">
        <v>74.75</v>
      </c>
    </row>
    <row r="197" spans="1:3" x14ac:dyDescent="0.25">
      <c r="A197" s="1">
        <v>43160</v>
      </c>
      <c r="B197">
        <v>84.09</v>
      </c>
      <c r="C197">
        <v>74.94</v>
      </c>
    </row>
    <row r="198" spans="1:3" x14ac:dyDescent="0.25">
      <c r="A198" s="1">
        <v>43191</v>
      </c>
      <c r="B198">
        <v>84.36</v>
      </c>
      <c r="C198">
        <v>75.400000000000006</v>
      </c>
    </row>
    <row r="199" spans="1:3" x14ac:dyDescent="0.25">
      <c r="A199" s="1">
        <v>43221</v>
      </c>
      <c r="B199">
        <v>85.57</v>
      </c>
      <c r="C199">
        <v>76.680000000000007</v>
      </c>
    </row>
    <row r="200" spans="1:3" x14ac:dyDescent="0.25">
      <c r="A200" s="1">
        <v>43252</v>
      </c>
      <c r="B200">
        <v>86.13</v>
      </c>
      <c r="C200">
        <v>76.83</v>
      </c>
    </row>
    <row r="201" spans="1:3" x14ac:dyDescent="0.25">
      <c r="A201" s="1">
        <v>43282</v>
      </c>
      <c r="B201">
        <v>85.27</v>
      </c>
      <c r="C201">
        <v>76.8</v>
      </c>
    </row>
    <row r="202" spans="1:3" x14ac:dyDescent="0.25">
      <c r="A202" s="1">
        <v>43313</v>
      </c>
      <c r="B202">
        <v>85.52</v>
      </c>
      <c r="C202">
        <v>76.98</v>
      </c>
    </row>
    <row r="203" spans="1:3" x14ac:dyDescent="0.25">
      <c r="A203" s="1">
        <v>43344</v>
      </c>
      <c r="B203">
        <v>85.59</v>
      </c>
      <c r="C203">
        <v>77.02</v>
      </c>
    </row>
    <row r="204" spans="1:3" x14ac:dyDescent="0.25">
      <c r="A204" s="1">
        <v>43374</v>
      </c>
      <c r="B204">
        <v>84.45</v>
      </c>
      <c r="C204">
        <v>76.349999999999994</v>
      </c>
    </row>
    <row r="205" spans="1:3" x14ac:dyDescent="0.25">
      <c r="A205" s="1">
        <v>43405</v>
      </c>
      <c r="B205">
        <v>85.35</v>
      </c>
      <c r="C205">
        <v>76.83</v>
      </c>
    </row>
    <row r="206" spans="1:3" x14ac:dyDescent="0.25">
      <c r="A206" s="1">
        <v>43435</v>
      </c>
      <c r="B206">
        <v>86.19</v>
      </c>
      <c r="C206">
        <v>76.53</v>
      </c>
    </row>
    <row r="207" spans="1:3" x14ac:dyDescent="0.25">
      <c r="A207" s="1">
        <v>43466</v>
      </c>
      <c r="B207">
        <v>84.81</v>
      </c>
      <c r="C207">
        <v>76.760000000000005</v>
      </c>
    </row>
    <row r="208" spans="1:3" x14ac:dyDescent="0.25">
      <c r="A208" s="1">
        <v>43497</v>
      </c>
      <c r="B208">
        <v>85.81</v>
      </c>
      <c r="C208">
        <v>76.86</v>
      </c>
    </row>
    <row r="209" spans="1:8" x14ac:dyDescent="0.25">
      <c r="A209" s="1">
        <v>43525</v>
      </c>
      <c r="B209">
        <v>86.36</v>
      </c>
      <c r="C209">
        <v>78.06</v>
      </c>
    </row>
    <row r="210" spans="1:8" x14ac:dyDescent="0.25">
      <c r="A210" s="1">
        <v>43556</v>
      </c>
      <c r="B210">
        <v>85.9</v>
      </c>
      <c r="C210">
        <v>78.459999999999994</v>
      </c>
    </row>
    <row r="211" spans="1:8" x14ac:dyDescent="0.25">
      <c r="A211" s="1">
        <v>43586</v>
      </c>
      <c r="B211">
        <v>85.05</v>
      </c>
      <c r="C211">
        <v>77.89</v>
      </c>
    </row>
    <row r="212" spans="1:8" x14ac:dyDescent="0.25">
      <c r="A212" s="1">
        <v>43617</v>
      </c>
      <c r="B212">
        <v>86.25</v>
      </c>
      <c r="C212">
        <v>78.02</v>
      </c>
    </row>
    <row r="213" spans="1:8" x14ac:dyDescent="0.25">
      <c r="A213" s="1">
        <v>43647</v>
      </c>
      <c r="B213">
        <v>85.31</v>
      </c>
      <c r="C213">
        <v>78.2</v>
      </c>
    </row>
    <row r="214" spans="1:8" x14ac:dyDescent="0.25">
      <c r="A214" s="1">
        <v>43678</v>
      </c>
      <c r="B214">
        <v>86.79</v>
      </c>
      <c r="C214">
        <v>79</v>
      </c>
    </row>
    <row r="215" spans="1:8" x14ac:dyDescent="0.25">
      <c r="A215" s="1">
        <v>43709</v>
      </c>
      <c r="B215">
        <v>87.62</v>
      </c>
      <c r="C215">
        <v>78</v>
      </c>
    </row>
    <row r="216" spans="1:8" x14ac:dyDescent="0.25">
      <c r="A216" s="1">
        <v>43739</v>
      </c>
      <c r="B216">
        <v>86.54</v>
      </c>
      <c r="C216">
        <v>77.180000000000007</v>
      </c>
    </row>
    <row r="217" spans="1:8" x14ac:dyDescent="0.25">
      <c r="A217" s="1">
        <v>43770</v>
      </c>
      <c r="B217">
        <v>88.15</v>
      </c>
      <c r="C217">
        <v>77.59</v>
      </c>
      <c r="E217" t="s">
        <v>7</v>
      </c>
      <c r="F217" t="s">
        <v>8</v>
      </c>
      <c r="G217" t="s">
        <v>4</v>
      </c>
      <c r="H217" t="s">
        <v>5</v>
      </c>
    </row>
    <row r="218" spans="1:8" x14ac:dyDescent="0.25">
      <c r="A218" s="1">
        <v>43800</v>
      </c>
      <c r="B218">
        <v>88.71</v>
      </c>
      <c r="C218">
        <v>75.790000000000006</v>
      </c>
      <c r="E218" s="4">
        <f>AVERAGE(B2:B218)</f>
        <v>68.050691244239658</v>
      </c>
      <c r="F218" s="4">
        <f>AVERAGE(C62:C218)</f>
        <v>61.232547770700627</v>
      </c>
      <c r="G218" s="5">
        <f>AVERAGE(C2:C218)</f>
        <v>61.948969860033792</v>
      </c>
      <c r="H218" s="6">
        <f>G218*4</f>
        <v>247.79587944013517</v>
      </c>
    </row>
    <row r="219" spans="1:8" x14ac:dyDescent="0.25">
      <c r="A219" s="1">
        <v>43831</v>
      </c>
      <c r="B219">
        <v>88.21</v>
      </c>
      <c r="C219">
        <v>76.19</v>
      </c>
    </row>
    <row r="220" spans="1:8" x14ac:dyDescent="0.25">
      <c r="A220" s="1">
        <v>43862</v>
      </c>
      <c r="B220">
        <v>88.87</v>
      </c>
      <c r="C220">
        <v>76.73</v>
      </c>
    </row>
    <row r="221" spans="1:8" x14ac:dyDescent="0.25">
      <c r="A221" s="1">
        <v>43891</v>
      </c>
      <c r="B221">
        <v>87.48</v>
      </c>
      <c r="C221">
        <v>78.47</v>
      </c>
    </row>
    <row r="222" spans="1:8" x14ac:dyDescent="0.25">
      <c r="A222" s="1">
        <v>43922</v>
      </c>
      <c r="B222">
        <v>88.39</v>
      </c>
      <c r="C222">
        <v>79.73</v>
      </c>
    </row>
    <row r="223" spans="1:8" x14ac:dyDescent="0.25">
      <c r="A223" t="s">
        <v>2</v>
      </c>
      <c r="B223" t="s">
        <v>3</v>
      </c>
      <c r="C223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Debt to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Amaral</cp:lastModifiedBy>
  <dcterms:created xsi:type="dcterms:W3CDTF">2020-06-17T04:08:00Z</dcterms:created>
  <dcterms:modified xsi:type="dcterms:W3CDTF">2021-06-03T16:57:20Z</dcterms:modified>
</cp:coreProperties>
</file>