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fa2ac83e16c31e/MATLAB/My Thesis/Paper 2/Replication/Calibration/"/>
    </mc:Choice>
  </mc:AlternateContent>
  <xr:revisionPtr revIDLastSave="8" documentId="8_{3D61C338-B8A5-4002-BA70-DFFD20CD1178}" xr6:coauthVersionLast="46" xr6:coauthVersionMax="46" xr10:uidLastSave="{66599909-8D65-4D54-A569-85E5B385C898}"/>
  <bookViews>
    <workbookView xWindow="26400" yWindow="-315" windowWidth="29040" windowHeight="15840" xr2:uid="{242E3A89-B628-4F37-A574-B51AC468EDEB}"/>
  </bookViews>
  <sheets>
    <sheet name="TFP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4" i="1" s="1"/>
  <c r="C11" i="1"/>
  <c r="C10" i="1"/>
  <c r="D10" i="1" s="1"/>
  <c r="J7" i="1"/>
  <c r="D11" i="1" l="1"/>
  <c r="D12" i="1" l="1"/>
  <c r="D13" i="1" l="1"/>
  <c r="D14" i="1" l="1"/>
  <c r="E14" i="1" s="1"/>
</calcChain>
</file>

<file path=xl/sharedStrings.xml><?xml version="1.0" encoding="utf-8"?>
<sst xmlns="http://schemas.openxmlformats.org/spreadsheetml/2006/main" count="11" uniqueCount="11">
  <si>
    <t>Shock</t>
  </si>
  <si>
    <t>Y ss</t>
  </si>
  <si>
    <t>rhoY</t>
  </si>
  <si>
    <t>t</t>
  </si>
  <si>
    <t>A</t>
  </si>
  <si>
    <t>A ss</t>
  </si>
  <si>
    <t>chi</t>
  </si>
  <si>
    <t>Y/Yss</t>
  </si>
  <si>
    <t>Calibration of TFP loss in case of default</t>
  </si>
  <si>
    <t>Target</t>
  </si>
  <si>
    <t>Accum.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</si>
</sst>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2" fillId="2" borderId="1" xfId="2"/>
    <xf numFmtId="0" fontId="3" fillId="0" borderId="2" xfId="3"/>
    <xf numFmtId="0" fontId="3" fillId="0" borderId="2" xfId="3" applyAlignment="1">
      <alignment horizontal="left"/>
    </xf>
    <xf numFmtId="0" fontId="0" fillId="4" borderId="0" xfId="0" applyFill="1"/>
    <xf numFmtId="164" fontId="0" fillId="0" borderId="0" xfId="0" applyNumberFormat="1"/>
    <xf numFmtId="165" fontId="0" fillId="5" borderId="0" xfId="0" applyNumberFormat="1" applyFill="1"/>
    <xf numFmtId="165" fontId="0" fillId="3" borderId="0" xfId="0" applyNumberFormat="1" applyFill="1"/>
  </cellXfs>
  <cellStyles count="4">
    <cellStyle name="Normal" xfId="0" builtinId="0"/>
    <cellStyle name="Porcentagem" xfId="1" builtinId="5"/>
    <cellStyle name="Saída" xfId="2" builtinId="21"/>
    <cellStyle name="Total" xfId="3" builtinId="25"/>
  </cellStyles>
  <dxfs count="0"/>
  <tableStyles count="1" defaultTableStyle="TableStyleMedium2" defaultPivotStyle="PivotStyleLight16">
    <tableStyle name="Invisible" pivot="0" table="0" count="0" xr9:uid="{B9256546-2E5F-4D55-A490-85AFCA7933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EC3A-2A0D-458C-9D53-B520EF5261CB}">
  <dimension ref="A2:J14"/>
  <sheetViews>
    <sheetView showGridLines="0" tabSelected="1" workbookViewId="0">
      <selection activeCell="H13" sqref="H13"/>
    </sheetView>
  </sheetViews>
  <sheetFormatPr defaultRowHeight="15" x14ac:dyDescent="0.25"/>
  <cols>
    <col min="1" max="1" width="4.5703125" customWidth="1"/>
    <col min="2" max="3" width="6.42578125" style="1" customWidth="1"/>
    <col min="8" max="8" width="15.85546875" bestFit="1" customWidth="1"/>
  </cols>
  <sheetData>
    <row r="2" spans="1:10" x14ac:dyDescent="0.25">
      <c r="B2" s="4" t="s">
        <v>8</v>
      </c>
    </row>
    <row r="4" spans="1:10" x14ac:dyDescent="0.25">
      <c r="D4" s="5" t="s">
        <v>5</v>
      </c>
      <c r="E4" s="8">
        <v>0.16669999999999999</v>
      </c>
    </row>
    <row r="5" spans="1:10" x14ac:dyDescent="0.25">
      <c r="D5" s="5" t="s">
        <v>1</v>
      </c>
      <c r="E5" s="8">
        <v>1</v>
      </c>
    </row>
    <row r="6" spans="1:10" x14ac:dyDescent="0.25">
      <c r="D6" s="5" t="s">
        <v>2</v>
      </c>
      <c r="E6" s="8">
        <v>0.93300000000000005</v>
      </c>
    </row>
    <row r="7" spans="1:10" x14ac:dyDescent="0.25">
      <c r="D7" s="5" t="s">
        <v>6</v>
      </c>
      <c r="E7" s="8">
        <v>1</v>
      </c>
      <c r="H7" t="s">
        <v>9</v>
      </c>
      <c r="I7" s="3">
        <v>-4.2999999999999997E-2</v>
      </c>
      <c r="J7" s="10">
        <f>(1+I7)</f>
        <v>0.95699999999999996</v>
      </c>
    </row>
    <row r="9" spans="1:10" ht="15.75" thickBot="1" x14ac:dyDescent="0.3">
      <c r="A9" s="6"/>
      <c r="B9" s="7" t="s">
        <v>3</v>
      </c>
      <c r="C9" s="7" t="s">
        <v>4</v>
      </c>
      <c r="D9" s="6" t="s">
        <v>7</v>
      </c>
      <c r="E9" s="6" t="s">
        <v>10</v>
      </c>
      <c r="F9" s="6" t="s">
        <v>0</v>
      </c>
    </row>
    <row r="10" spans="1:10" ht="15.75" thickTop="1" x14ac:dyDescent="0.25">
      <c r="B10" s="2">
        <v>0</v>
      </c>
      <c r="C10">
        <f>$E$4</f>
        <v>0.16669999999999999</v>
      </c>
      <c r="D10" s="3">
        <f>$E$5*(1 + (1+1/$E$7)*(LN(C10)-LN($E$4)) )</f>
        <v>1</v>
      </c>
      <c r="E10" s="9"/>
    </row>
    <row r="11" spans="1:10" x14ac:dyDescent="0.25">
      <c r="B11" s="2">
        <v>1</v>
      </c>
      <c r="C11">
        <f>EXP(LN($E$4)+$E$6*LN(C10/$E$4)-F11)</f>
        <v>0.16278174830285594</v>
      </c>
      <c r="D11" s="3">
        <f t="shared" ref="D11:D14" si="0">$E$5*(1 + (1+1/$E$7)*(LN(C11)-LN($E$4)) )</f>
        <v>0.95242909272989396</v>
      </c>
      <c r="E11" s="9"/>
      <c r="F11" s="11">
        <v>2.3785453635053001E-2</v>
      </c>
    </row>
    <row r="12" spans="1:10" x14ac:dyDescent="0.25">
      <c r="B12" s="2">
        <v>2</v>
      </c>
      <c r="C12">
        <f t="shared" ref="C12:C14" si="1">EXP(LN($E$4)+$E$6*LN(C11/$E$4)-F12)</f>
        <v>0.16304136824407797</v>
      </c>
      <c r="D12" s="3">
        <f t="shared" si="0"/>
        <v>0.95561634351699132</v>
      </c>
      <c r="E12" s="9"/>
      <c r="F12">
        <v>0</v>
      </c>
    </row>
    <row r="13" spans="1:10" x14ac:dyDescent="0.25">
      <c r="B13" s="2">
        <v>3</v>
      </c>
      <c r="C13">
        <f t="shared" si="1"/>
        <v>0.16328396701838299</v>
      </c>
      <c r="D13" s="3">
        <f t="shared" si="0"/>
        <v>0.95859004850135321</v>
      </c>
      <c r="E13" s="9"/>
      <c r="F13">
        <v>0</v>
      </c>
    </row>
    <row r="14" spans="1:10" x14ac:dyDescent="0.25">
      <c r="B14" s="2">
        <v>4</v>
      </c>
      <c r="C14">
        <f t="shared" si="1"/>
        <v>0.16351063717291783</v>
      </c>
      <c r="D14" s="3">
        <f t="shared" si="0"/>
        <v>0.9613645152517627</v>
      </c>
      <c r="E14" s="9">
        <f>SUM(D11:D14)/4</f>
        <v>0.95700000000000029</v>
      </c>
      <c r="F14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 Amaral</cp:lastModifiedBy>
  <dcterms:created xsi:type="dcterms:W3CDTF">2021-01-26T18:24:01Z</dcterms:created>
  <dcterms:modified xsi:type="dcterms:W3CDTF">2021-05-22T19:58:51Z</dcterms:modified>
</cp:coreProperties>
</file>