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fa2ac83e16c31e/MATLAB/Resources/Papers/(2021) An Unpleasant Coincidence for Monetary Policy - Risky Assets and Fiscal Limits/Motivation/"/>
    </mc:Choice>
  </mc:AlternateContent>
  <xr:revisionPtr revIDLastSave="137" documentId="8_{687237E9-EC5E-E447-A28A-6A3A248A0F11}" xr6:coauthVersionLast="47" xr6:coauthVersionMax="47" xr10:uidLastSave="{AC9C59EA-51E8-4BC4-B133-06EF8E79B2F0}"/>
  <bookViews>
    <workbookView xWindow="-120" yWindow="-120" windowWidth="26760" windowHeight="145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7" i="1" l="1"/>
  <c r="E78" i="1"/>
  <c r="E79" i="1"/>
  <c r="E80" i="1"/>
  <c r="E81" i="1"/>
  <c r="E82" i="1"/>
  <c r="G84" i="1" s="1"/>
  <c r="E83" i="1"/>
  <c r="E84" i="1"/>
  <c r="E85" i="1"/>
  <c r="E86" i="1"/>
  <c r="E87" i="1"/>
  <c r="G89" i="1" s="1"/>
  <c r="E88" i="1"/>
  <c r="E89" i="1"/>
  <c r="E90" i="1"/>
  <c r="G92" i="1" s="1"/>
  <c r="E91" i="1"/>
  <c r="E92" i="1"/>
  <c r="E93" i="1"/>
  <c r="E94" i="1"/>
  <c r="E95" i="1"/>
  <c r="E96" i="1"/>
  <c r="E97" i="1"/>
  <c r="E98" i="1"/>
  <c r="G100" i="1" s="1"/>
  <c r="E99" i="1"/>
  <c r="E100" i="1"/>
  <c r="E101" i="1"/>
  <c r="E102" i="1"/>
  <c r="E103" i="1"/>
  <c r="E104" i="1"/>
  <c r="E105" i="1"/>
  <c r="E106" i="1"/>
  <c r="G108" i="1" s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G121" i="1" s="1"/>
  <c r="E120" i="1"/>
  <c r="E121" i="1"/>
  <c r="E122" i="1"/>
  <c r="G124" i="1" s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G137" i="1" s="1"/>
  <c r="E136" i="1"/>
  <c r="E137" i="1"/>
  <c r="E138" i="1"/>
  <c r="G140" i="1" s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G156" i="1" s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G169" i="1" s="1"/>
  <c r="E168" i="1"/>
  <c r="E169" i="1"/>
  <c r="E170" i="1"/>
  <c r="G172" i="1" s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G185" i="1" s="1"/>
  <c r="E184" i="1"/>
  <c r="E185" i="1"/>
  <c r="E186" i="1"/>
  <c r="G188" i="1" s="1"/>
  <c r="E187" i="1"/>
  <c r="E188" i="1"/>
  <c r="G190" i="1" s="1"/>
  <c r="E189" i="1"/>
  <c r="E190" i="1"/>
  <c r="E191" i="1"/>
  <c r="E192" i="1"/>
  <c r="E193" i="1"/>
  <c r="E194" i="1"/>
  <c r="E195" i="1"/>
  <c r="E196" i="1"/>
  <c r="E197" i="1"/>
  <c r="E198" i="1"/>
  <c r="E199" i="1"/>
  <c r="G201" i="1" s="1"/>
  <c r="E200" i="1"/>
  <c r="E201" i="1"/>
  <c r="E202" i="1"/>
  <c r="G204" i="1" s="1"/>
  <c r="E203" i="1"/>
  <c r="E204" i="1"/>
  <c r="G206" i="1" s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G220" i="1" s="1"/>
  <c r="E219" i="1"/>
  <c r="E220" i="1"/>
  <c r="G222" i="1" s="1"/>
  <c r="E221" i="1"/>
  <c r="E222" i="1"/>
  <c r="E223" i="1"/>
  <c r="E224" i="1"/>
  <c r="E225" i="1"/>
  <c r="G227" i="1" s="1"/>
  <c r="E226" i="1"/>
  <c r="E227" i="1"/>
  <c r="E228" i="1"/>
  <c r="E229" i="1"/>
  <c r="E230" i="1"/>
  <c r="E231" i="1"/>
  <c r="E232" i="1"/>
  <c r="E233" i="1"/>
  <c r="E234" i="1"/>
  <c r="G236" i="1" s="1"/>
  <c r="E235" i="1"/>
  <c r="E236" i="1"/>
  <c r="G238" i="1" s="1"/>
  <c r="E237" i="1"/>
  <c r="E238" i="1"/>
  <c r="E239" i="1"/>
  <c r="E240" i="1"/>
  <c r="E241" i="1"/>
  <c r="G243" i="1" s="1"/>
  <c r="E242" i="1"/>
  <c r="E243" i="1"/>
  <c r="E244" i="1"/>
  <c r="G246" i="1" s="1"/>
  <c r="E245" i="1"/>
  <c r="E246" i="1"/>
  <c r="E247" i="1"/>
  <c r="E248" i="1"/>
  <c r="E249" i="1"/>
  <c r="E250" i="1"/>
  <c r="G252" i="1" s="1"/>
  <c r="E251" i="1"/>
  <c r="E252" i="1"/>
  <c r="G254" i="1" s="1"/>
  <c r="E253" i="1"/>
  <c r="E254" i="1"/>
  <c r="E255" i="1"/>
  <c r="E256" i="1"/>
  <c r="E257" i="1"/>
  <c r="G259" i="1" s="1"/>
  <c r="E258" i="1"/>
  <c r="E259" i="1"/>
  <c r="E260" i="1"/>
  <c r="G262" i="1" s="1"/>
  <c r="E261" i="1"/>
  <c r="E262" i="1"/>
  <c r="E263" i="1"/>
  <c r="E264" i="1"/>
  <c r="E265" i="1"/>
  <c r="E266" i="1"/>
  <c r="G268" i="1" s="1"/>
  <c r="E267" i="1"/>
  <c r="E268" i="1"/>
  <c r="G270" i="1" s="1"/>
  <c r="E269" i="1"/>
  <c r="E270" i="1"/>
  <c r="E271" i="1"/>
  <c r="E272" i="1"/>
  <c r="E273" i="1"/>
  <c r="G275" i="1" s="1"/>
  <c r="E274" i="1"/>
  <c r="E275" i="1"/>
  <c r="E276" i="1"/>
  <c r="G278" i="1" s="1"/>
  <c r="E277" i="1"/>
  <c r="E278" i="1"/>
  <c r="E279" i="1"/>
  <c r="E280" i="1"/>
  <c r="E281" i="1"/>
  <c r="E282" i="1"/>
  <c r="G284" i="1" s="1"/>
  <c r="E283" i="1"/>
  <c r="E284" i="1"/>
  <c r="G286" i="1" s="1"/>
  <c r="E285" i="1"/>
  <c r="E286" i="1"/>
  <c r="E287" i="1"/>
  <c r="E288" i="1"/>
  <c r="E289" i="1"/>
  <c r="G291" i="1" s="1"/>
  <c r="E290" i="1"/>
  <c r="E291" i="1"/>
  <c r="E292" i="1"/>
  <c r="G294" i="1" s="1"/>
  <c r="E293" i="1"/>
  <c r="E294" i="1"/>
  <c r="E295" i="1"/>
  <c r="E296" i="1"/>
  <c r="E297" i="1"/>
  <c r="E298" i="1"/>
  <c r="G300" i="1" s="1"/>
  <c r="E299" i="1"/>
  <c r="E300" i="1"/>
  <c r="G302" i="1" s="1"/>
  <c r="E301" i="1"/>
  <c r="E302" i="1"/>
  <c r="E303" i="1"/>
  <c r="E304" i="1"/>
  <c r="E305" i="1"/>
  <c r="G307" i="1" s="1"/>
  <c r="E306" i="1"/>
  <c r="E307" i="1"/>
  <c r="E308" i="1"/>
  <c r="G310" i="1" s="1"/>
  <c r="E309" i="1"/>
  <c r="E310" i="1"/>
  <c r="E311" i="1"/>
  <c r="E312" i="1"/>
  <c r="E313" i="1"/>
  <c r="E314" i="1"/>
  <c r="G316" i="1" s="1"/>
  <c r="E315" i="1"/>
  <c r="E316" i="1"/>
  <c r="G318" i="1" s="1"/>
  <c r="E317" i="1"/>
  <c r="E318" i="1"/>
  <c r="E319" i="1"/>
  <c r="E320" i="1"/>
  <c r="E321" i="1"/>
  <c r="G323" i="1" s="1"/>
  <c r="E322" i="1"/>
  <c r="E323" i="1"/>
  <c r="E324" i="1"/>
  <c r="G326" i="1" s="1"/>
  <c r="E325" i="1"/>
  <c r="E326" i="1"/>
  <c r="E327" i="1"/>
  <c r="G329" i="1" s="1"/>
  <c r="E328" i="1"/>
  <c r="E329" i="1"/>
  <c r="E330" i="1"/>
  <c r="G332" i="1" s="1"/>
  <c r="E331" i="1"/>
  <c r="E332" i="1"/>
  <c r="G334" i="1" s="1"/>
  <c r="E333" i="1"/>
  <c r="E334" i="1"/>
  <c r="E335" i="1"/>
  <c r="E336" i="1"/>
  <c r="E337" i="1"/>
  <c r="G339" i="1" s="1"/>
  <c r="E338" i="1"/>
  <c r="E339" i="1"/>
  <c r="E340" i="1"/>
  <c r="G342" i="1" s="1"/>
  <c r="E341" i="1"/>
  <c r="E342" i="1"/>
  <c r="E343" i="1"/>
  <c r="E344" i="1"/>
  <c r="E345" i="1"/>
  <c r="E346" i="1"/>
  <c r="G348" i="1" s="1"/>
  <c r="E347" i="1"/>
  <c r="E348" i="1"/>
  <c r="G350" i="1" s="1"/>
  <c r="E349" i="1"/>
  <c r="E350" i="1"/>
  <c r="E351" i="1"/>
  <c r="E352" i="1"/>
  <c r="E353" i="1"/>
  <c r="G355" i="1" s="1"/>
  <c r="E354" i="1"/>
  <c r="E355" i="1"/>
  <c r="E356" i="1"/>
  <c r="G358" i="1" s="1"/>
  <c r="E357" i="1"/>
  <c r="E358" i="1"/>
  <c r="E359" i="1"/>
  <c r="E360" i="1"/>
  <c r="E361" i="1"/>
  <c r="E362" i="1"/>
  <c r="G364" i="1" s="1"/>
  <c r="E363" i="1"/>
  <c r="E364" i="1"/>
  <c r="G366" i="1" s="1"/>
  <c r="E365" i="1"/>
  <c r="E366" i="1"/>
  <c r="E367" i="1"/>
  <c r="E368" i="1"/>
  <c r="G370" i="1" s="1"/>
  <c r="E369" i="1"/>
  <c r="G371" i="1" s="1"/>
  <c r="E370" i="1"/>
  <c r="E371" i="1"/>
  <c r="E372" i="1"/>
  <c r="G374" i="1" s="1"/>
  <c r="E373" i="1"/>
  <c r="E374" i="1"/>
  <c r="E375" i="1"/>
  <c r="E376" i="1"/>
  <c r="E377" i="1"/>
  <c r="E378" i="1"/>
  <c r="G380" i="1" s="1"/>
  <c r="E379" i="1"/>
  <c r="E380" i="1"/>
  <c r="G382" i="1" s="1"/>
  <c r="E381" i="1"/>
  <c r="E382" i="1"/>
  <c r="E383" i="1"/>
  <c r="E384" i="1"/>
  <c r="E385" i="1"/>
  <c r="G387" i="1" s="1"/>
  <c r="E386" i="1"/>
  <c r="E387" i="1"/>
  <c r="E388" i="1"/>
  <c r="G388" i="1" s="1"/>
  <c r="E389" i="1"/>
  <c r="E390" i="1"/>
  <c r="E391" i="1"/>
  <c r="E392" i="1"/>
  <c r="E393" i="1"/>
  <c r="E394" i="1"/>
  <c r="G396" i="1" s="1"/>
  <c r="E395" i="1"/>
  <c r="E396" i="1"/>
  <c r="G398" i="1" s="1"/>
  <c r="E397" i="1"/>
  <c r="E398" i="1"/>
  <c r="E399" i="1"/>
  <c r="E400" i="1"/>
  <c r="E401" i="1"/>
  <c r="G403" i="1" s="1"/>
  <c r="E402" i="1"/>
  <c r="E403" i="1"/>
  <c r="E404" i="1"/>
  <c r="G406" i="1" s="1"/>
  <c r="E405" i="1"/>
  <c r="E406" i="1"/>
  <c r="E407" i="1"/>
  <c r="E408" i="1"/>
  <c r="E409" i="1"/>
  <c r="E410" i="1"/>
  <c r="G412" i="1" s="1"/>
  <c r="E411" i="1"/>
  <c r="E412" i="1"/>
  <c r="G414" i="1" s="1"/>
  <c r="E413" i="1"/>
  <c r="E414" i="1"/>
  <c r="E415" i="1"/>
  <c r="E416" i="1"/>
  <c r="E417" i="1"/>
  <c r="G419" i="1" s="1"/>
  <c r="E418" i="1"/>
  <c r="E419" i="1"/>
  <c r="E420" i="1"/>
  <c r="G422" i="1" s="1"/>
  <c r="E421" i="1"/>
  <c r="E422" i="1"/>
  <c r="E423" i="1"/>
  <c r="E424" i="1"/>
  <c r="E425" i="1"/>
  <c r="E426" i="1"/>
  <c r="G428" i="1" s="1"/>
  <c r="E427" i="1"/>
  <c r="E428" i="1"/>
  <c r="G430" i="1" s="1"/>
  <c r="E429" i="1"/>
  <c r="E430" i="1"/>
  <c r="E431" i="1"/>
  <c r="E432" i="1"/>
  <c r="E433" i="1"/>
  <c r="G435" i="1" s="1"/>
  <c r="E434" i="1"/>
  <c r="E435" i="1"/>
  <c r="E436" i="1"/>
  <c r="G438" i="1" s="1"/>
  <c r="E437" i="1"/>
  <c r="E438" i="1"/>
  <c r="E439" i="1"/>
  <c r="E440" i="1"/>
  <c r="E441" i="1"/>
  <c r="E442" i="1"/>
  <c r="G444" i="1" s="1"/>
  <c r="E443" i="1"/>
  <c r="E444" i="1"/>
  <c r="G446" i="1" s="1"/>
  <c r="E445" i="1"/>
  <c r="E446" i="1"/>
  <c r="E447" i="1"/>
  <c r="E448" i="1"/>
  <c r="E449" i="1"/>
  <c r="G451" i="1" s="1"/>
  <c r="E450" i="1"/>
  <c r="E451" i="1"/>
  <c r="E452" i="1"/>
  <c r="G454" i="1" s="1"/>
  <c r="E453" i="1"/>
  <c r="E454" i="1"/>
  <c r="E455" i="1"/>
  <c r="E456" i="1"/>
  <c r="E457" i="1"/>
  <c r="E458" i="1"/>
  <c r="G460" i="1" s="1"/>
  <c r="E459" i="1"/>
  <c r="E460" i="1"/>
  <c r="G462" i="1" s="1"/>
  <c r="E461" i="1"/>
  <c r="E462" i="1"/>
  <c r="E463" i="1"/>
  <c r="E464" i="1"/>
  <c r="E465" i="1"/>
  <c r="G467" i="1" s="1"/>
  <c r="E466" i="1"/>
  <c r="E467" i="1"/>
  <c r="E468" i="1"/>
  <c r="G470" i="1" s="1"/>
  <c r="E469" i="1"/>
  <c r="E470" i="1"/>
  <c r="E471" i="1"/>
  <c r="E472" i="1"/>
  <c r="E473" i="1"/>
  <c r="E474" i="1"/>
  <c r="G476" i="1" s="1"/>
  <c r="E475" i="1"/>
  <c r="E476" i="1"/>
  <c r="G478" i="1" s="1"/>
  <c r="E477" i="1"/>
  <c r="E478" i="1"/>
  <c r="E479" i="1"/>
  <c r="E480" i="1"/>
  <c r="E481" i="1"/>
  <c r="G483" i="1" s="1"/>
  <c r="E482" i="1"/>
  <c r="E483" i="1"/>
  <c r="E484" i="1"/>
  <c r="G486" i="1" s="1"/>
  <c r="E485" i="1"/>
  <c r="E486" i="1"/>
  <c r="E487" i="1"/>
  <c r="E488" i="1"/>
  <c r="E489" i="1"/>
  <c r="E490" i="1"/>
  <c r="G492" i="1" s="1"/>
  <c r="E491" i="1"/>
  <c r="E492" i="1"/>
  <c r="G494" i="1" s="1"/>
  <c r="E493" i="1"/>
  <c r="E494" i="1"/>
  <c r="E495" i="1"/>
  <c r="E496" i="1"/>
  <c r="E497" i="1"/>
  <c r="G499" i="1" s="1"/>
  <c r="E498" i="1"/>
  <c r="E499" i="1"/>
  <c r="E500" i="1"/>
  <c r="G502" i="1" s="1"/>
  <c r="E501" i="1"/>
  <c r="E502" i="1"/>
  <c r="E503" i="1"/>
  <c r="E504" i="1"/>
  <c r="E505" i="1"/>
  <c r="E506" i="1"/>
  <c r="G508" i="1" s="1"/>
  <c r="E507" i="1"/>
  <c r="E508" i="1"/>
  <c r="G510" i="1" s="1"/>
  <c r="E509" i="1"/>
  <c r="E510" i="1"/>
  <c r="E511" i="1"/>
  <c r="E512" i="1"/>
  <c r="E513" i="1"/>
  <c r="G515" i="1" s="1"/>
  <c r="E514" i="1"/>
  <c r="E515" i="1"/>
  <c r="E516" i="1"/>
  <c r="G518" i="1" s="1"/>
  <c r="E517" i="1"/>
  <c r="E518" i="1"/>
  <c r="E519" i="1"/>
  <c r="E520" i="1"/>
  <c r="E521" i="1"/>
  <c r="E522" i="1"/>
  <c r="G524" i="1" s="1"/>
  <c r="E523" i="1"/>
  <c r="E524" i="1"/>
  <c r="G526" i="1" s="1"/>
  <c r="E525" i="1"/>
  <c r="E526" i="1"/>
  <c r="E527" i="1"/>
  <c r="E528" i="1"/>
  <c r="E529" i="1"/>
  <c r="G531" i="1" s="1"/>
  <c r="E530" i="1"/>
  <c r="E531" i="1"/>
  <c r="E532" i="1"/>
  <c r="E533" i="1"/>
  <c r="E534" i="1"/>
  <c r="E535" i="1"/>
  <c r="E536" i="1"/>
  <c r="E537" i="1"/>
  <c r="E538" i="1"/>
  <c r="G540" i="1" s="1"/>
  <c r="E539" i="1"/>
  <c r="E540" i="1"/>
  <c r="G542" i="1" s="1"/>
  <c r="E541" i="1"/>
  <c r="E542" i="1"/>
  <c r="E543" i="1"/>
  <c r="E544" i="1"/>
  <c r="E545" i="1"/>
  <c r="G547" i="1" s="1"/>
  <c r="E546" i="1"/>
  <c r="E547" i="1"/>
  <c r="E548" i="1"/>
  <c r="E549" i="1"/>
  <c r="E550" i="1"/>
  <c r="E551" i="1"/>
  <c r="E552" i="1"/>
  <c r="E553" i="1"/>
  <c r="E554" i="1"/>
  <c r="G556" i="1" s="1"/>
  <c r="E555" i="1"/>
  <c r="E556" i="1"/>
  <c r="G558" i="1" s="1"/>
  <c r="E557" i="1"/>
  <c r="E558" i="1"/>
  <c r="E559" i="1"/>
  <c r="E560" i="1"/>
  <c r="E561" i="1"/>
  <c r="G563" i="1" s="1"/>
  <c r="E562" i="1"/>
  <c r="E563" i="1"/>
  <c r="E564" i="1"/>
  <c r="E565" i="1"/>
  <c r="E566" i="1"/>
  <c r="E567" i="1"/>
  <c r="E568" i="1"/>
  <c r="E569" i="1"/>
  <c r="E570" i="1"/>
  <c r="G572" i="1" s="1"/>
  <c r="E571" i="1"/>
  <c r="E572" i="1"/>
  <c r="E573" i="1"/>
  <c r="E76" i="1"/>
  <c r="G78" i="1" s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F140" i="1" s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F156" i="1" s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F172" i="1" s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F188" i="1" s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F236" i="1" s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F252" i="1" s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F268" i="1" s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F316" i="1" s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F332" i="1" s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F364" i="1" s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F391" i="1" s="1"/>
  <c r="D390" i="1"/>
  <c r="D391" i="1"/>
  <c r="D392" i="1"/>
  <c r="D393" i="1"/>
  <c r="D394" i="1"/>
  <c r="F396" i="1" s="1"/>
  <c r="D395" i="1"/>
  <c r="D396" i="1"/>
  <c r="D397" i="1"/>
  <c r="D398" i="1"/>
  <c r="D399" i="1"/>
  <c r="D400" i="1"/>
  <c r="D401" i="1"/>
  <c r="D402" i="1"/>
  <c r="D403" i="1"/>
  <c r="D404" i="1"/>
  <c r="D405" i="1"/>
  <c r="F407" i="1" s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F439" i="1" s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F460" i="1" s="1"/>
  <c r="D459" i="1"/>
  <c r="D460" i="1"/>
  <c r="D461" i="1"/>
  <c r="D462" i="1"/>
  <c r="D463" i="1"/>
  <c r="D464" i="1"/>
  <c r="D465" i="1"/>
  <c r="D466" i="1"/>
  <c r="D467" i="1"/>
  <c r="D468" i="1"/>
  <c r="D469" i="1"/>
  <c r="F471" i="1" s="1"/>
  <c r="D470" i="1"/>
  <c r="D471" i="1"/>
  <c r="D472" i="1"/>
  <c r="D473" i="1"/>
  <c r="D474" i="1"/>
  <c r="F476" i="1" s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F503" i="1" s="1"/>
  <c r="D502" i="1"/>
  <c r="D503" i="1"/>
  <c r="D504" i="1"/>
  <c r="D505" i="1"/>
  <c r="D506" i="1"/>
  <c r="F508" i="1" s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F524" i="1" s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F551" i="1" s="1"/>
  <c r="D550" i="1"/>
  <c r="D551" i="1"/>
  <c r="D552" i="1"/>
  <c r="D553" i="1"/>
  <c r="D554" i="1"/>
  <c r="D555" i="1"/>
  <c r="D556" i="1"/>
  <c r="D557" i="1"/>
  <c r="F557" i="1" s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F572" i="1" s="1"/>
  <c r="D571" i="1"/>
  <c r="D572" i="1"/>
  <c r="D573" i="1"/>
  <c r="D76" i="1"/>
  <c r="D77" i="1"/>
  <c r="D78" i="1"/>
  <c r="D79" i="1"/>
  <c r="D80" i="1"/>
  <c r="D81" i="1"/>
  <c r="F83" i="1" s="1"/>
  <c r="D82" i="1"/>
  <c r="D83" i="1"/>
  <c r="D84" i="1"/>
  <c r="D85" i="1"/>
  <c r="D86" i="1"/>
  <c r="D87" i="1"/>
  <c r="F420" i="1" l="1"/>
  <c r="F132" i="1"/>
  <c r="G347" i="1"/>
  <c r="G315" i="1"/>
  <c r="G155" i="1"/>
  <c r="F532" i="1"/>
  <c r="G425" i="1"/>
  <c r="G361" i="1"/>
  <c r="G345" i="1"/>
  <c r="G233" i="1"/>
  <c r="G217" i="1"/>
  <c r="G568" i="1"/>
  <c r="G552" i="1"/>
  <c r="G536" i="1"/>
  <c r="G230" i="1"/>
  <c r="G214" i="1"/>
  <c r="G198" i="1"/>
  <c r="G182" i="1"/>
  <c r="G166" i="1"/>
  <c r="G150" i="1"/>
  <c r="G134" i="1"/>
  <c r="G118" i="1"/>
  <c r="G102" i="1"/>
  <c r="G86" i="1"/>
  <c r="G211" i="1"/>
  <c r="G195" i="1"/>
  <c r="G179" i="1"/>
  <c r="G163" i="1"/>
  <c r="G147" i="1"/>
  <c r="G131" i="1"/>
  <c r="G115" i="1"/>
  <c r="G99" i="1"/>
  <c r="G83" i="1"/>
  <c r="F187" i="1"/>
  <c r="G402" i="1"/>
  <c r="G274" i="1"/>
  <c r="G178" i="1"/>
  <c r="H411" i="1"/>
  <c r="F505" i="1"/>
  <c r="G384" i="1"/>
  <c r="G352" i="1"/>
  <c r="G256" i="1"/>
  <c r="H475" i="1"/>
  <c r="G174" i="1"/>
  <c r="G158" i="1"/>
  <c r="G142" i="1"/>
  <c r="G126" i="1"/>
  <c r="G110" i="1"/>
  <c r="G94" i="1"/>
  <c r="F358" i="1"/>
  <c r="F230" i="1"/>
  <c r="G365" i="1"/>
  <c r="G333" i="1"/>
  <c r="G237" i="1"/>
  <c r="F550" i="1"/>
  <c r="F502" i="1"/>
  <c r="F470" i="1"/>
  <c r="F438" i="1"/>
  <c r="F406" i="1"/>
  <c r="F390" i="1"/>
  <c r="F342" i="1"/>
  <c r="F310" i="1"/>
  <c r="F294" i="1"/>
  <c r="F262" i="1"/>
  <c r="F214" i="1"/>
  <c r="G573" i="1"/>
  <c r="G557" i="1"/>
  <c r="G541" i="1"/>
  <c r="G525" i="1"/>
  <c r="G509" i="1"/>
  <c r="G493" i="1"/>
  <c r="G477" i="1"/>
  <c r="G461" i="1"/>
  <c r="G445" i="1"/>
  <c r="G429" i="1"/>
  <c r="G413" i="1"/>
  <c r="G397" i="1"/>
  <c r="G381" i="1"/>
  <c r="G349" i="1"/>
  <c r="G317" i="1"/>
  <c r="G301" i="1"/>
  <c r="G285" i="1"/>
  <c r="G269" i="1"/>
  <c r="G253" i="1"/>
  <c r="G221" i="1"/>
  <c r="G205" i="1"/>
  <c r="G189" i="1"/>
  <c r="G173" i="1"/>
  <c r="G157" i="1"/>
  <c r="G141" i="1"/>
  <c r="G125" i="1"/>
  <c r="G109" i="1"/>
  <c r="G93" i="1"/>
  <c r="F564" i="1"/>
  <c r="H548" i="1"/>
  <c r="H532" i="1"/>
  <c r="F516" i="1"/>
  <c r="H500" i="1"/>
  <c r="F468" i="1"/>
  <c r="F436" i="1"/>
  <c r="F404" i="1"/>
  <c r="F388" i="1"/>
  <c r="F372" i="1"/>
  <c r="F356" i="1"/>
  <c r="F340" i="1"/>
  <c r="F308" i="1"/>
  <c r="F292" i="1"/>
  <c r="F260" i="1"/>
  <c r="F228" i="1"/>
  <c r="F212" i="1"/>
  <c r="F180" i="1"/>
  <c r="F164" i="1"/>
  <c r="F116" i="1"/>
  <c r="F100" i="1"/>
  <c r="G571" i="1"/>
  <c r="G555" i="1"/>
  <c r="G539" i="1"/>
  <c r="G523" i="1"/>
  <c r="G507" i="1"/>
  <c r="G491" i="1"/>
  <c r="G475" i="1"/>
  <c r="G459" i="1"/>
  <c r="G443" i="1"/>
  <c r="G427" i="1"/>
  <c r="G411" i="1"/>
  <c r="G395" i="1"/>
  <c r="G379" i="1"/>
  <c r="G363" i="1"/>
  <c r="G331" i="1"/>
  <c r="G299" i="1"/>
  <c r="G283" i="1"/>
  <c r="G267" i="1"/>
  <c r="G251" i="1"/>
  <c r="G235" i="1"/>
  <c r="G219" i="1"/>
  <c r="G203" i="1"/>
  <c r="G187" i="1"/>
  <c r="G171" i="1"/>
  <c r="G139" i="1"/>
  <c r="G123" i="1"/>
  <c r="G107" i="1"/>
  <c r="G91" i="1"/>
  <c r="F467" i="1"/>
  <c r="F371" i="1"/>
  <c r="H307" i="1"/>
  <c r="H291" i="1"/>
  <c r="H275" i="1"/>
  <c r="H259" i="1"/>
  <c r="H243" i="1"/>
  <c r="H227" i="1"/>
  <c r="H211" i="1"/>
  <c r="H195" i="1"/>
  <c r="H179" i="1"/>
  <c r="H163" i="1"/>
  <c r="H147" i="1"/>
  <c r="H131" i="1"/>
  <c r="H115" i="1"/>
  <c r="H99" i="1"/>
  <c r="G570" i="1"/>
  <c r="G554" i="1"/>
  <c r="G538" i="1"/>
  <c r="G522" i="1"/>
  <c r="G506" i="1"/>
  <c r="G490" i="1"/>
  <c r="G474" i="1"/>
  <c r="G458" i="1"/>
  <c r="G442" i="1"/>
  <c r="G410" i="1"/>
  <c r="G394" i="1"/>
  <c r="G378" i="1"/>
  <c r="G330" i="1"/>
  <c r="G314" i="1"/>
  <c r="G298" i="1"/>
  <c r="G282" i="1"/>
  <c r="G266" i="1"/>
  <c r="G250" i="1"/>
  <c r="G202" i="1"/>
  <c r="G186" i="1"/>
  <c r="G170" i="1"/>
  <c r="G153" i="1"/>
  <c r="G138" i="1"/>
  <c r="G122" i="1"/>
  <c r="G105" i="1"/>
  <c r="G90" i="1"/>
  <c r="F451" i="1"/>
  <c r="F339" i="1"/>
  <c r="H498" i="1"/>
  <c r="H418" i="1"/>
  <c r="F402" i="1"/>
  <c r="H386" i="1"/>
  <c r="F370" i="1"/>
  <c r="H354" i="1"/>
  <c r="F338" i="1"/>
  <c r="F322" i="1"/>
  <c r="H306" i="1"/>
  <c r="H290" i="1"/>
  <c r="F274" i="1"/>
  <c r="F258" i="1"/>
  <c r="F242" i="1"/>
  <c r="H226" i="1"/>
  <c r="H210" i="1"/>
  <c r="H194" i="1"/>
  <c r="F178" i="1"/>
  <c r="F162" i="1"/>
  <c r="F130" i="1"/>
  <c r="F114" i="1"/>
  <c r="F98" i="1"/>
  <c r="G569" i="1"/>
  <c r="G553" i="1"/>
  <c r="G537" i="1"/>
  <c r="G521" i="1"/>
  <c r="G505" i="1"/>
  <c r="G489" i="1"/>
  <c r="G473" i="1"/>
  <c r="G457" i="1"/>
  <c r="G441" i="1"/>
  <c r="G409" i="1"/>
  <c r="G393" i="1"/>
  <c r="G377" i="1"/>
  <c r="G313" i="1"/>
  <c r="G297" i="1"/>
  <c r="G281" i="1"/>
  <c r="G265" i="1"/>
  <c r="G249" i="1"/>
  <c r="H547" i="1"/>
  <c r="H435" i="1"/>
  <c r="F323" i="1"/>
  <c r="H482" i="1"/>
  <c r="G520" i="1"/>
  <c r="G504" i="1"/>
  <c r="G488" i="1"/>
  <c r="G472" i="1"/>
  <c r="G456" i="1"/>
  <c r="G440" i="1"/>
  <c r="H499" i="1"/>
  <c r="H419" i="1"/>
  <c r="H546" i="1"/>
  <c r="H434" i="1"/>
  <c r="F78" i="1"/>
  <c r="G567" i="1"/>
  <c r="G551" i="1"/>
  <c r="G535" i="1"/>
  <c r="G519" i="1"/>
  <c r="G503" i="1"/>
  <c r="G487" i="1"/>
  <c r="G471" i="1"/>
  <c r="G455" i="1"/>
  <c r="G439" i="1"/>
  <c r="G423" i="1"/>
  <c r="G407" i="1"/>
  <c r="G391" i="1"/>
  <c r="G375" i="1"/>
  <c r="G359" i="1"/>
  <c r="G343" i="1"/>
  <c r="G327" i="1"/>
  <c r="G311" i="1"/>
  <c r="G295" i="1"/>
  <c r="G279" i="1"/>
  <c r="G263" i="1"/>
  <c r="G247" i="1"/>
  <c r="G231" i="1"/>
  <c r="G215" i="1"/>
  <c r="G199" i="1"/>
  <c r="G183" i="1"/>
  <c r="G167" i="1"/>
  <c r="G151" i="1"/>
  <c r="G135" i="1"/>
  <c r="G119" i="1"/>
  <c r="G103" i="1"/>
  <c r="G87" i="1"/>
  <c r="F275" i="1"/>
  <c r="H483" i="1"/>
  <c r="H355" i="1"/>
  <c r="F514" i="1"/>
  <c r="G550" i="1"/>
  <c r="G534" i="1"/>
  <c r="F515" i="1"/>
  <c r="H387" i="1"/>
  <c r="F530" i="1"/>
  <c r="H450" i="1"/>
  <c r="G566" i="1"/>
  <c r="G565" i="1"/>
  <c r="G549" i="1"/>
  <c r="G533" i="1"/>
  <c r="G517" i="1"/>
  <c r="G501" i="1"/>
  <c r="G485" i="1"/>
  <c r="G469" i="1"/>
  <c r="G453" i="1"/>
  <c r="G437" i="1"/>
  <c r="G421" i="1"/>
  <c r="G405" i="1"/>
  <c r="G389" i="1"/>
  <c r="G373" i="1"/>
  <c r="G357" i="1"/>
  <c r="G341" i="1"/>
  <c r="G325" i="1"/>
  <c r="G309" i="1"/>
  <c r="G293" i="1"/>
  <c r="G277" i="1"/>
  <c r="G261" i="1"/>
  <c r="G245" i="1"/>
  <c r="H531" i="1"/>
  <c r="F403" i="1"/>
  <c r="F562" i="1"/>
  <c r="F466" i="1"/>
  <c r="G564" i="1"/>
  <c r="G548" i="1"/>
  <c r="G532" i="1"/>
  <c r="G516" i="1"/>
  <c r="G500" i="1"/>
  <c r="G484" i="1"/>
  <c r="G468" i="1"/>
  <c r="G452" i="1"/>
  <c r="G436" i="1"/>
  <c r="G404" i="1"/>
  <c r="G372" i="1"/>
  <c r="G356" i="1"/>
  <c r="G340" i="1"/>
  <c r="G324" i="1"/>
  <c r="G308" i="1"/>
  <c r="G276" i="1"/>
  <c r="G260" i="1"/>
  <c r="G244" i="1"/>
  <c r="G228" i="1"/>
  <c r="G212" i="1"/>
  <c r="G196" i="1"/>
  <c r="G180" i="1"/>
  <c r="G164" i="1"/>
  <c r="G148" i="1"/>
  <c r="G116" i="1"/>
  <c r="H556" i="1"/>
  <c r="H476" i="1"/>
  <c r="H316" i="1"/>
  <c r="H284" i="1"/>
  <c r="H204" i="1"/>
  <c r="H124" i="1"/>
  <c r="H108" i="1"/>
  <c r="H92" i="1"/>
  <c r="H492" i="1"/>
  <c r="H412" i="1"/>
  <c r="F571" i="1"/>
  <c r="H491" i="1"/>
  <c r="H443" i="1"/>
  <c r="H379" i="1"/>
  <c r="F347" i="1"/>
  <c r="H283" i="1"/>
  <c r="F267" i="1"/>
  <c r="F251" i="1"/>
  <c r="F235" i="1"/>
  <c r="H219" i="1"/>
  <c r="H203" i="1"/>
  <c r="H187" i="1"/>
  <c r="F171" i="1"/>
  <c r="F155" i="1"/>
  <c r="F139" i="1"/>
  <c r="H123" i="1"/>
  <c r="H107" i="1"/>
  <c r="H91" i="1"/>
  <c r="G562" i="1"/>
  <c r="G546" i="1"/>
  <c r="G530" i="1"/>
  <c r="G514" i="1"/>
  <c r="G498" i="1"/>
  <c r="G482" i="1"/>
  <c r="G466" i="1"/>
  <c r="G450" i="1"/>
  <c r="G434" i="1"/>
  <c r="G418" i="1"/>
  <c r="G386" i="1"/>
  <c r="G354" i="1"/>
  <c r="G338" i="1"/>
  <c r="G322" i="1"/>
  <c r="G306" i="1"/>
  <c r="G290" i="1"/>
  <c r="G258" i="1"/>
  <c r="G242" i="1"/>
  <c r="G226" i="1"/>
  <c r="G210" i="1"/>
  <c r="G194" i="1"/>
  <c r="G162" i="1"/>
  <c r="G146" i="1"/>
  <c r="G130" i="1"/>
  <c r="G114" i="1"/>
  <c r="G98" i="1"/>
  <c r="G82" i="1"/>
  <c r="G218" i="1"/>
  <c r="H444" i="1"/>
  <c r="H380" i="1"/>
  <c r="H300" i="1"/>
  <c r="H220" i="1"/>
  <c r="F523" i="1"/>
  <c r="H427" i="1"/>
  <c r="H315" i="1"/>
  <c r="G561" i="1"/>
  <c r="G545" i="1"/>
  <c r="G529" i="1"/>
  <c r="G513" i="1"/>
  <c r="G497" i="1"/>
  <c r="G481" i="1"/>
  <c r="G465" i="1"/>
  <c r="G449" i="1"/>
  <c r="G433" i="1"/>
  <c r="G417" i="1"/>
  <c r="G401" i="1"/>
  <c r="G385" i="1"/>
  <c r="G369" i="1"/>
  <c r="G353" i="1"/>
  <c r="G337" i="1"/>
  <c r="G321" i="1"/>
  <c r="G305" i="1"/>
  <c r="G289" i="1"/>
  <c r="G273" i="1"/>
  <c r="G257" i="1"/>
  <c r="G241" i="1"/>
  <c r="G225" i="1"/>
  <c r="G209" i="1"/>
  <c r="G193" i="1"/>
  <c r="G177" i="1"/>
  <c r="H82" i="1"/>
  <c r="H540" i="1"/>
  <c r="H539" i="1"/>
  <c r="F475" i="1"/>
  <c r="F411" i="1"/>
  <c r="F331" i="1"/>
  <c r="H569" i="1"/>
  <c r="H521" i="1"/>
  <c r="F441" i="1"/>
  <c r="G560" i="1"/>
  <c r="G544" i="1"/>
  <c r="G528" i="1"/>
  <c r="G512" i="1"/>
  <c r="G496" i="1"/>
  <c r="G480" i="1"/>
  <c r="G464" i="1"/>
  <c r="G448" i="1"/>
  <c r="G432" i="1"/>
  <c r="G416" i="1"/>
  <c r="G400" i="1"/>
  <c r="G368" i="1"/>
  <c r="G336" i="1"/>
  <c r="G320" i="1"/>
  <c r="G304" i="1"/>
  <c r="G288" i="1"/>
  <c r="G272" i="1"/>
  <c r="G240" i="1"/>
  <c r="G224" i="1"/>
  <c r="G208" i="1"/>
  <c r="G192" i="1"/>
  <c r="H347" i="1"/>
  <c r="F563" i="1"/>
  <c r="H428" i="1"/>
  <c r="H348" i="1"/>
  <c r="H555" i="1"/>
  <c r="F507" i="1"/>
  <c r="F459" i="1"/>
  <c r="F395" i="1"/>
  <c r="F363" i="1"/>
  <c r="H299" i="1"/>
  <c r="H553" i="1"/>
  <c r="H537" i="1"/>
  <c r="H505" i="1"/>
  <c r="F473" i="1"/>
  <c r="G559" i="1"/>
  <c r="G543" i="1"/>
  <c r="G527" i="1"/>
  <c r="G511" i="1"/>
  <c r="G495" i="1"/>
  <c r="G479" i="1"/>
  <c r="G463" i="1"/>
  <c r="G447" i="1"/>
  <c r="G431" i="1"/>
  <c r="G415" i="1"/>
  <c r="G399" i="1"/>
  <c r="G383" i="1"/>
  <c r="G367" i="1"/>
  <c r="G351" i="1"/>
  <c r="G335" i="1"/>
  <c r="G319" i="1"/>
  <c r="G303" i="1"/>
  <c r="G287" i="1"/>
  <c r="G271" i="1"/>
  <c r="G255" i="1"/>
  <c r="H188" i="1"/>
  <c r="H447" i="1"/>
  <c r="F447" i="1"/>
  <c r="H207" i="1"/>
  <c r="F207" i="1"/>
  <c r="H526" i="1"/>
  <c r="H510" i="1"/>
  <c r="H478" i="1"/>
  <c r="H462" i="1"/>
  <c r="H446" i="1"/>
  <c r="H430" i="1"/>
  <c r="H414" i="1"/>
  <c r="H398" i="1"/>
  <c r="H382" i="1"/>
  <c r="F382" i="1"/>
  <c r="H366" i="1"/>
  <c r="F366" i="1"/>
  <c r="H350" i="1"/>
  <c r="F350" i="1"/>
  <c r="H334" i="1"/>
  <c r="F334" i="1"/>
  <c r="H318" i="1"/>
  <c r="F318" i="1"/>
  <c r="H302" i="1"/>
  <c r="F302" i="1"/>
  <c r="H286" i="1"/>
  <c r="F286" i="1"/>
  <c r="H270" i="1"/>
  <c r="F270" i="1"/>
  <c r="H254" i="1"/>
  <c r="F254" i="1"/>
  <c r="H238" i="1"/>
  <c r="F238" i="1"/>
  <c r="H222" i="1"/>
  <c r="F222" i="1"/>
  <c r="H206" i="1"/>
  <c r="F206" i="1"/>
  <c r="H190" i="1"/>
  <c r="F190" i="1"/>
  <c r="H174" i="1"/>
  <c r="F174" i="1"/>
  <c r="H158" i="1"/>
  <c r="F158" i="1"/>
  <c r="H142" i="1"/>
  <c r="F142" i="1"/>
  <c r="H126" i="1"/>
  <c r="F126" i="1"/>
  <c r="H110" i="1"/>
  <c r="F110" i="1"/>
  <c r="H94" i="1"/>
  <c r="F94" i="1"/>
  <c r="G229" i="1"/>
  <c r="G213" i="1"/>
  <c r="G197" i="1"/>
  <c r="G181" i="1"/>
  <c r="G165" i="1"/>
  <c r="G149" i="1"/>
  <c r="G133" i="1"/>
  <c r="G117" i="1"/>
  <c r="G101" i="1"/>
  <c r="G85" i="1"/>
  <c r="G346" i="1"/>
  <c r="G154" i="1"/>
  <c r="F556" i="1"/>
  <c r="F531" i="1"/>
  <c r="F446" i="1"/>
  <c r="F419" i="1"/>
  <c r="F315" i="1"/>
  <c r="F131" i="1"/>
  <c r="F82" i="1"/>
  <c r="H524" i="1"/>
  <c r="H467" i="1"/>
  <c r="H403" i="1"/>
  <c r="H339" i="1"/>
  <c r="H268" i="1"/>
  <c r="H479" i="1"/>
  <c r="F479" i="1"/>
  <c r="H255" i="1"/>
  <c r="F255" i="1"/>
  <c r="H175" i="1"/>
  <c r="F175" i="1"/>
  <c r="G420" i="1"/>
  <c r="G292" i="1"/>
  <c r="H542" i="1"/>
  <c r="H494" i="1"/>
  <c r="H573" i="1"/>
  <c r="H557" i="1"/>
  <c r="H541" i="1"/>
  <c r="H525" i="1"/>
  <c r="H509" i="1"/>
  <c r="F509" i="1"/>
  <c r="H493" i="1"/>
  <c r="F493" i="1"/>
  <c r="H477" i="1"/>
  <c r="F477" i="1"/>
  <c r="H461" i="1"/>
  <c r="F461" i="1"/>
  <c r="H445" i="1"/>
  <c r="F445" i="1"/>
  <c r="H429" i="1"/>
  <c r="F429" i="1"/>
  <c r="H413" i="1"/>
  <c r="F413" i="1"/>
  <c r="H397" i="1"/>
  <c r="F397" i="1"/>
  <c r="H381" i="1"/>
  <c r="F381" i="1"/>
  <c r="H365" i="1"/>
  <c r="F365" i="1"/>
  <c r="H349" i="1"/>
  <c r="F349" i="1"/>
  <c r="H333" i="1"/>
  <c r="F333" i="1"/>
  <c r="H317" i="1"/>
  <c r="F317" i="1"/>
  <c r="H301" i="1"/>
  <c r="F301" i="1"/>
  <c r="H285" i="1"/>
  <c r="F285" i="1"/>
  <c r="H269" i="1"/>
  <c r="F269" i="1"/>
  <c r="H253" i="1"/>
  <c r="F253" i="1"/>
  <c r="H237" i="1"/>
  <c r="F237" i="1"/>
  <c r="H221" i="1"/>
  <c r="F221" i="1"/>
  <c r="H205" i="1"/>
  <c r="F205" i="1"/>
  <c r="H189" i="1"/>
  <c r="F189" i="1"/>
  <c r="H173" i="1"/>
  <c r="F173" i="1"/>
  <c r="H157" i="1"/>
  <c r="F157" i="1"/>
  <c r="H141" i="1"/>
  <c r="F141" i="1"/>
  <c r="H125" i="1"/>
  <c r="F125" i="1"/>
  <c r="H109" i="1"/>
  <c r="F109" i="1"/>
  <c r="H93" i="1"/>
  <c r="F93" i="1"/>
  <c r="G106" i="1"/>
  <c r="F555" i="1"/>
  <c r="F444" i="1"/>
  <c r="F418" i="1"/>
  <c r="F355" i="1"/>
  <c r="F227" i="1"/>
  <c r="F179" i="1"/>
  <c r="H572" i="1"/>
  <c r="H523" i="1"/>
  <c r="H466" i="1"/>
  <c r="H402" i="1"/>
  <c r="H338" i="1"/>
  <c r="H267" i="1"/>
  <c r="H178" i="1"/>
  <c r="H495" i="1"/>
  <c r="F495" i="1"/>
  <c r="H335" i="1"/>
  <c r="F335" i="1"/>
  <c r="H223" i="1"/>
  <c r="F223" i="1"/>
  <c r="F450" i="1"/>
  <c r="H274" i="1"/>
  <c r="G362" i="1"/>
  <c r="G234" i="1"/>
  <c r="F553" i="1"/>
  <c r="F526" i="1"/>
  <c r="F500" i="1"/>
  <c r="F443" i="1"/>
  <c r="F414" i="1"/>
  <c r="F387" i="1"/>
  <c r="F354" i="1"/>
  <c r="F226" i="1"/>
  <c r="F124" i="1"/>
  <c r="H571" i="1"/>
  <c r="H516" i="1"/>
  <c r="H460" i="1"/>
  <c r="H396" i="1"/>
  <c r="H332" i="1"/>
  <c r="H258" i="1"/>
  <c r="H172" i="1"/>
  <c r="H431" i="1"/>
  <c r="F431" i="1"/>
  <c r="H303" i="1"/>
  <c r="F303" i="1"/>
  <c r="H191" i="1"/>
  <c r="F191" i="1"/>
  <c r="H558" i="1"/>
  <c r="H89" i="1"/>
  <c r="F89" i="1"/>
  <c r="F525" i="1"/>
  <c r="F499" i="1"/>
  <c r="F412" i="1"/>
  <c r="F386" i="1"/>
  <c r="F348" i="1"/>
  <c r="F307" i="1"/>
  <c r="F220" i="1"/>
  <c r="F123" i="1"/>
  <c r="H564" i="1"/>
  <c r="H515" i="1"/>
  <c r="H459" i="1"/>
  <c r="H395" i="1"/>
  <c r="H331" i="1"/>
  <c r="H252" i="1"/>
  <c r="H171" i="1"/>
  <c r="H383" i="1"/>
  <c r="F383" i="1"/>
  <c r="H239" i="1"/>
  <c r="F239" i="1"/>
  <c r="H88" i="1"/>
  <c r="F88" i="1"/>
  <c r="H570" i="1"/>
  <c r="H554" i="1"/>
  <c r="F554" i="1"/>
  <c r="H538" i="1"/>
  <c r="F538" i="1"/>
  <c r="H522" i="1"/>
  <c r="F522" i="1"/>
  <c r="H506" i="1"/>
  <c r="F506" i="1"/>
  <c r="H490" i="1"/>
  <c r="F490" i="1"/>
  <c r="H474" i="1"/>
  <c r="F474" i="1"/>
  <c r="H458" i="1"/>
  <c r="F458" i="1"/>
  <c r="H442" i="1"/>
  <c r="F442" i="1"/>
  <c r="H426" i="1"/>
  <c r="F426" i="1"/>
  <c r="H410" i="1"/>
  <c r="F410" i="1"/>
  <c r="H394" i="1"/>
  <c r="F394" i="1"/>
  <c r="H378" i="1"/>
  <c r="F378" i="1"/>
  <c r="H362" i="1"/>
  <c r="F362" i="1"/>
  <c r="H346" i="1"/>
  <c r="F346" i="1"/>
  <c r="H330" i="1"/>
  <c r="F330" i="1"/>
  <c r="H314" i="1"/>
  <c r="F314" i="1"/>
  <c r="H298" i="1"/>
  <c r="F298" i="1"/>
  <c r="H282" i="1"/>
  <c r="F282" i="1"/>
  <c r="H266" i="1"/>
  <c r="F266" i="1"/>
  <c r="H250" i="1"/>
  <c r="F250" i="1"/>
  <c r="H234" i="1"/>
  <c r="F234" i="1"/>
  <c r="H218" i="1"/>
  <c r="F218" i="1"/>
  <c r="H202" i="1"/>
  <c r="F202" i="1"/>
  <c r="H186" i="1"/>
  <c r="F186" i="1"/>
  <c r="H170" i="1"/>
  <c r="F170" i="1"/>
  <c r="H154" i="1"/>
  <c r="F154" i="1"/>
  <c r="H138" i="1"/>
  <c r="F138" i="1"/>
  <c r="H122" i="1"/>
  <c r="F122" i="1"/>
  <c r="H106" i="1"/>
  <c r="F106" i="1"/>
  <c r="H90" i="1"/>
  <c r="F90" i="1"/>
  <c r="G161" i="1"/>
  <c r="G145" i="1"/>
  <c r="G129" i="1"/>
  <c r="G113" i="1"/>
  <c r="G97" i="1"/>
  <c r="G81" i="1"/>
  <c r="F573" i="1"/>
  <c r="F498" i="1"/>
  <c r="F380" i="1"/>
  <c r="F306" i="1"/>
  <c r="F219" i="1"/>
  <c r="H563" i="1"/>
  <c r="H514" i="1"/>
  <c r="H451" i="1"/>
  <c r="H323" i="1"/>
  <c r="H251" i="1"/>
  <c r="H162" i="1"/>
  <c r="H543" i="1"/>
  <c r="F543" i="1"/>
  <c r="H271" i="1"/>
  <c r="F271" i="1"/>
  <c r="G132" i="1"/>
  <c r="H489" i="1"/>
  <c r="H473" i="1"/>
  <c r="H457" i="1"/>
  <c r="H441" i="1"/>
  <c r="H425" i="1"/>
  <c r="H409" i="1"/>
  <c r="H393" i="1"/>
  <c r="H377" i="1"/>
  <c r="H361" i="1"/>
  <c r="F361" i="1"/>
  <c r="H345" i="1"/>
  <c r="F345" i="1"/>
  <c r="H329" i="1"/>
  <c r="F329" i="1"/>
  <c r="H313" i="1"/>
  <c r="F313" i="1"/>
  <c r="H297" i="1"/>
  <c r="F297" i="1"/>
  <c r="H281" i="1"/>
  <c r="F281" i="1"/>
  <c r="H265" i="1"/>
  <c r="F265" i="1"/>
  <c r="H249" i="1"/>
  <c r="F249" i="1"/>
  <c r="H233" i="1"/>
  <c r="F233" i="1"/>
  <c r="H217" i="1"/>
  <c r="F217" i="1"/>
  <c r="H201" i="1"/>
  <c r="F201" i="1"/>
  <c r="H185" i="1"/>
  <c r="F185" i="1"/>
  <c r="H169" i="1"/>
  <c r="F169" i="1"/>
  <c r="H153" i="1"/>
  <c r="F153" i="1"/>
  <c r="H137" i="1"/>
  <c r="F137" i="1"/>
  <c r="H121" i="1"/>
  <c r="F121" i="1"/>
  <c r="H105" i="1"/>
  <c r="F105" i="1"/>
  <c r="G176" i="1"/>
  <c r="G160" i="1"/>
  <c r="G144" i="1"/>
  <c r="G128" i="1"/>
  <c r="G112" i="1"/>
  <c r="G96" i="1"/>
  <c r="G80" i="1"/>
  <c r="F548" i="1"/>
  <c r="F494" i="1"/>
  <c r="F409" i="1"/>
  <c r="F379" i="1"/>
  <c r="F300" i="1"/>
  <c r="F259" i="1"/>
  <c r="F115" i="1"/>
  <c r="H562" i="1"/>
  <c r="H508" i="1"/>
  <c r="H322" i="1"/>
  <c r="H242" i="1"/>
  <c r="H156" i="1"/>
  <c r="H463" i="1"/>
  <c r="F463" i="1"/>
  <c r="H287" i="1"/>
  <c r="F287" i="1"/>
  <c r="H143" i="1"/>
  <c r="F143" i="1"/>
  <c r="H530" i="1"/>
  <c r="H87" i="1"/>
  <c r="F87" i="1"/>
  <c r="H568" i="1"/>
  <c r="F568" i="1"/>
  <c r="H504" i="1"/>
  <c r="F504" i="1"/>
  <c r="H440" i="1"/>
  <c r="F440" i="1"/>
  <c r="H376" i="1"/>
  <c r="F376" i="1"/>
  <c r="H328" i="1"/>
  <c r="F328" i="1"/>
  <c r="H296" i="1"/>
  <c r="F296" i="1"/>
  <c r="H248" i="1"/>
  <c r="F248" i="1"/>
  <c r="H216" i="1"/>
  <c r="F216" i="1"/>
  <c r="H184" i="1"/>
  <c r="F184" i="1"/>
  <c r="H152" i="1"/>
  <c r="F152" i="1"/>
  <c r="H120" i="1"/>
  <c r="F120" i="1"/>
  <c r="H104" i="1"/>
  <c r="F104" i="1"/>
  <c r="G239" i="1"/>
  <c r="G223" i="1"/>
  <c r="G207" i="1"/>
  <c r="G191" i="1"/>
  <c r="G175" i="1"/>
  <c r="G159" i="1"/>
  <c r="G143" i="1"/>
  <c r="G127" i="1"/>
  <c r="G111" i="1"/>
  <c r="G95" i="1"/>
  <c r="G79" i="1"/>
  <c r="F547" i="1"/>
  <c r="F521" i="1"/>
  <c r="F492" i="1"/>
  <c r="F377" i="1"/>
  <c r="F299" i="1"/>
  <c r="F163" i="1"/>
  <c r="H507" i="1"/>
  <c r="H236" i="1"/>
  <c r="H155" i="1"/>
  <c r="H367" i="1"/>
  <c r="F367" i="1"/>
  <c r="H111" i="1"/>
  <c r="F111" i="1"/>
  <c r="H86" i="1"/>
  <c r="F86" i="1"/>
  <c r="H520" i="1"/>
  <c r="F520" i="1"/>
  <c r="H456" i="1"/>
  <c r="F456" i="1"/>
  <c r="H392" i="1"/>
  <c r="F392" i="1"/>
  <c r="H312" i="1"/>
  <c r="F312" i="1"/>
  <c r="H232" i="1"/>
  <c r="F232" i="1"/>
  <c r="H136" i="1"/>
  <c r="F136" i="1"/>
  <c r="H85" i="1"/>
  <c r="F85" i="1"/>
  <c r="H567" i="1"/>
  <c r="H551" i="1"/>
  <c r="H535" i="1"/>
  <c r="H519" i="1"/>
  <c r="H503" i="1"/>
  <c r="H487" i="1"/>
  <c r="H471" i="1"/>
  <c r="H455" i="1"/>
  <c r="H439" i="1"/>
  <c r="H423" i="1"/>
  <c r="H407" i="1"/>
  <c r="H391" i="1"/>
  <c r="H375" i="1"/>
  <c r="H359" i="1"/>
  <c r="H343" i="1"/>
  <c r="F343" i="1"/>
  <c r="H327" i="1"/>
  <c r="F327" i="1"/>
  <c r="H311" i="1"/>
  <c r="F311" i="1"/>
  <c r="H295" i="1"/>
  <c r="F295" i="1"/>
  <c r="H279" i="1"/>
  <c r="F279" i="1"/>
  <c r="H263" i="1"/>
  <c r="F263" i="1"/>
  <c r="H247" i="1"/>
  <c r="F247" i="1"/>
  <c r="H231" i="1"/>
  <c r="F231" i="1"/>
  <c r="H215" i="1"/>
  <c r="F215" i="1"/>
  <c r="H199" i="1"/>
  <c r="F199" i="1"/>
  <c r="H183" i="1"/>
  <c r="F183" i="1"/>
  <c r="H167" i="1"/>
  <c r="F167" i="1"/>
  <c r="H151" i="1"/>
  <c r="F151" i="1"/>
  <c r="H135" i="1"/>
  <c r="F135" i="1"/>
  <c r="H119" i="1"/>
  <c r="F119" i="1"/>
  <c r="H103" i="1"/>
  <c r="F103" i="1"/>
  <c r="F570" i="1"/>
  <c r="F546" i="1"/>
  <c r="F519" i="1"/>
  <c r="F491" i="1"/>
  <c r="F462" i="1"/>
  <c r="F435" i="1"/>
  <c r="F375" i="1"/>
  <c r="F211" i="1"/>
  <c r="F108" i="1"/>
  <c r="H235" i="1"/>
  <c r="H140" i="1"/>
  <c r="H415" i="1"/>
  <c r="F415" i="1"/>
  <c r="H127" i="1"/>
  <c r="F127" i="1"/>
  <c r="H552" i="1"/>
  <c r="F552" i="1"/>
  <c r="H488" i="1"/>
  <c r="F488" i="1"/>
  <c r="H424" i="1"/>
  <c r="F424" i="1"/>
  <c r="H360" i="1"/>
  <c r="F360" i="1"/>
  <c r="H280" i="1"/>
  <c r="F280" i="1"/>
  <c r="H200" i="1"/>
  <c r="F200" i="1"/>
  <c r="H84" i="1"/>
  <c r="H550" i="1"/>
  <c r="H518" i="1"/>
  <c r="H486" i="1"/>
  <c r="H454" i="1"/>
  <c r="H422" i="1"/>
  <c r="H390" i="1"/>
  <c r="H374" i="1"/>
  <c r="H342" i="1"/>
  <c r="H326" i="1"/>
  <c r="H310" i="1"/>
  <c r="H294" i="1"/>
  <c r="H278" i="1"/>
  <c r="H262" i="1"/>
  <c r="H246" i="1"/>
  <c r="H230" i="1"/>
  <c r="H214" i="1"/>
  <c r="H198" i="1"/>
  <c r="F198" i="1"/>
  <c r="H182" i="1"/>
  <c r="F182" i="1"/>
  <c r="H166" i="1"/>
  <c r="F166" i="1"/>
  <c r="H150" i="1"/>
  <c r="F150" i="1"/>
  <c r="H134" i="1"/>
  <c r="F134" i="1"/>
  <c r="H118" i="1"/>
  <c r="F118" i="1"/>
  <c r="H102" i="1"/>
  <c r="F102" i="1"/>
  <c r="F569" i="1"/>
  <c r="F542" i="1"/>
  <c r="F518" i="1"/>
  <c r="F489" i="1"/>
  <c r="F434" i="1"/>
  <c r="F374" i="1"/>
  <c r="F210" i="1"/>
  <c r="F107" i="1"/>
  <c r="H371" i="1"/>
  <c r="H139" i="1"/>
  <c r="H399" i="1"/>
  <c r="F399" i="1"/>
  <c r="H159" i="1"/>
  <c r="F159" i="1"/>
  <c r="H536" i="1"/>
  <c r="F536" i="1"/>
  <c r="H472" i="1"/>
  <c r="F472" i="1"/>
  <c r="H408" i="1"/>
  <c r="F408" i="1"/>
  <c r="H344" i="1"/>
  <c r="F344" i="1"/>
  <c r="H264" i="1"/>
  <c r="F264" i="1"/>
  <c r="H168" i="1"/>
  <c r="F168" i="1"/>
  <c r="H566" i="1"/>
  <c r="H534" i="1"/>
  <c r="H502" i="1"/>
  <c r="H470" i="1"/>
  <c r="H438" i="1"/>
  <c r="H406" i="1"/>
  <c r="H358" i="1"/>
  <c r="H83" i="1"/>
  <c r="H565" i="1"/>
  <c r="F565" i="1"/>
  <c r="H549" i="1"/>
  <c r="F549" i="1"/>
  <c r="H533" i="1"/>
  <c r="F533" i="1"/>
  <c r="H517" i="1"/>
  <c r="F517" i="1"/>
  <c r="H501" i="1"/>
  <c r="F501" i="1"/>
  <c r="H485" i="1"/>
  <c r="F485" i="1"/>
  <c r="H469" i="1"/>
  <c r="F469" i="1"/>
  <c r="H453" i="1"/>
  <c r="F453" i="1"/>
  <c r="H437" i="1"/>
  <c r="F437" i="1"/>
  <c r="H421" i="1"/>
  <c r="F421" i="1"/>
  <c r="H405" i="1"/>
  <c r="F405" i="1"/>
  <c r="H389" i="1"/>
  <c r="F389" i="1"/>
  <c r="H373" i="1"/>
  <c r="F373" i="1"/>
  <c r="H357" i="1"/>
  <c r="F357" i="1"/>
  <c r="H341" i="1"/>
  <c r="F341" i="1"/>
  <c r="H325" i="1"/>
  <c r="F325" i="1"/>
  <c r="H309" i="1"/>
  <c r="F309" i="1"/>
  <c r="H293" i="1"/>
  <c r="F293" i="1"/>
  <c r="H277" i="1"/>
  <c r="F277" i="1"/>
  <c r="H261" i="1"/>
  <c r="F261" i="1"/>
  <c r="H245" i="1"/>
  <c r="F245" i="1"/>
  <c r="H229" i="1"/>
  <c r="F229" i="1"/>
  <c r="H213" i="1"/>
  <c r="F213" i="1"/>
  <c r="H197" i="1"/>
  <c r="F197" i="1"/>
  <c r="H181" i="1"/>
  <c r="F181" i="1"/>
  <c r="H165" i="1"/>
  <c r="F165" i="1"/>
  <c r="H149" i="1"/>
  <c r="F149" i="1"/>
  <c r="H133" i="1"/>
  <c r="F133" i="1"/>
  <c r="H117" i="1"/>
  <c r="F117" i="1"/>
  <c r="H101" i="1"/>
  <c r="F101" i="1"/>
  <c r="G390" i="1"/>
  <c r="F567" i="1"/>
  <c r="F541" i="1"/>
  <c r="F487" i="1"/>
  <c r="F430" i="1"/>
  <c r="F291" i="1"/>
  <c r="F246" i="1"/>
  <c r="F204" i="1"/>
  <c r="H370" i="1"/>
  <c r="H559" i="1"/>
  <c r="F559" i="1"/>
  <c r="H319" i="1"/>
  <c r="F319" i="1"/>
  <c r="H95" i="1"/>
  <c r="F95" i="1"/>
  <c r="H484" i="1"/>
  <c r="H468" i="1"/>
  <c r="H452" i="1"/>
  <c r="H436" i="1"/>
  <c r="H420" i="1"/>
  <c r="H404" i="1"/>
  <c r="H388" i="1"/>
  <c r="H372" i="1"/>
  <c r="H356" i="1"/>
  <c r="H340" i="1"/>
  <c r="H324" i="1"/>
  <c r="H308" i="1"/>
  <c r="H292" i="1"/>
  <c r="H276" i="1"/>
  <c r="H260" i="1"/>
  <c r="H244" i="1"/>
  <c r="H228" i="1"/>
  <c r="H212" i="1"/>
  <c r="H196" i="1"/>
  <c r="H180" i="1"/>
  <c r="H164" i="1"/>
  <c r="H148" i="1"/>
  <c r="H132" i="1"/>
  <c r="H116" i="1"/>
  <c r="H100" i="1"/>
  <c r="G426" i="1"/>
  <c r="F566" i="1"/>
  <c r="F540" i="1"/>
  <c r="F486" i="1"/>
  <c r="F457" i="1"/>
  <c r="F428" i="1"/>
  <c r="F290" i="1"/>
  <c r="F244" i="1"/>
  <c r="F203" i="1"/>
  <c r="F148" i="1"/>
  <c r="F99" i="1"/>
  <c r="H364" i="1"/>
  <c r="H527" i="1"/>
  <c r="F527" i="1"/>
  <c r="F539" i="1"/>
  <c r="F484" i="1"/>
  <c r="F455" i="1"/>
  <c r="F427" i="1"/>
  <c r="F398" i="1"/>
  <c r="F326" i="1"/>
  <c r="F284" i="1"/>
  <c r="F243" i="1"/>
  <c r="F196" i="1"/>
  <c r="F147" i="1"/>
  <c r="H363" i="1"/>
  <c r="H511" i="1"/>
  <c r="F511" i="1"/>
  <c r="H80" i="1"/>
  <c r="F80" i="1"/>
  <c r="H146" i="1"/>
  <c r="H130" i="1"/>
  <c r="H114" i="1"/>
  <c r="H98" i="1"/>
  <c r="F537" i="1"/>
  <c r="F510" i="1"/>
  <c r="F483" i="1"/>
  <c r="F454" i="1"/>
  <c r="F425" i="1"/>
  <c r="F324" i="1"/>
  <c r="F283" i="1"/>
  <c r="F195" i="1"/>
  <c r="F146" i="1"/>
  <c r="F92" i="1"/>
  <c r="H561" i="1"/>
  <c r="F561" i="1"/>
  <c r="H545" i="1"/>
  <c r="F545" i="1"/>
  <c r="H529" i="1"/>
  <c r="F529" i="1"/>
  <c r="H513" i="1"/>
  <c r="F513" i="1"/>
  <c r="H497" i="1"/>
  <c r="F497" i="1"/>
  <c r="H481" i="1"/>
  <c r="F481" i="1"/>
  <c r="H465" i="1"/>
  <c r="F465" i="1"/>
  <c r="H449" i="1"/>
  <c r="F449" i="1"/>
  <c r="H433" i="1"/>
  <c r="F433" i="1"/>
  <c r="H417" i="1"/>
  <c r="F417" i="1"/>
  <c r="H401" i="1"/>
  <c r="F401" i="1"/>
  <c r="H385" i="1"/>
  <c r="F385" i="1"/>
  <c r="H369" i="1"/>
  <c r="F369" i="1"/>
  <c r="H353" i="1"/>
  <c r="F353" i="1"/>
  <c r="H337" i="1"/>
  <c r="F337" i="1"/>
  <c r="H321" i="1"/>
  <c r="F321" i="1"/>
  <c r="H305" i="1"/>
  <c r="F305" i="1"/>
  <c r="H289" i="1"/>
  <c r="F289" i="1"/>
  <c r="H273" i="1"/>
  <c r="F273" i="1"/>
  <c r="H257" i="1"/>
  <c r="F257" i="1"/>
  <c r="H241" i="1"/>
  <c r="F241" i="1"/>
  <c r="H225" i="1"/>
  <c r="F225" i="1"/>
  <c r="H209" i="1"/>
  <c r="F209" i="1"/>
  <c r="H193" i="1"/>
  <c r="F193" i="1"/>
  <c r="H177" i="1"/>
  <c r="F177" i="1"/>
  <c r="H161" i="1"/>
  <c r="F161" i="1"/>
  <c r="H145" i="1"/>
  <c r="F145" i="1"/>
  <c r="H129" i="1"/>
  <c r="F129" i="1"/>
  <c r="H113" i="1"/>
  <c r="F113" i="1"/>
  <c r="H97" i="1"/>
  <c r="F97" i="1"/>
  <c r="G424" i="1"/>
  <c r="G408" i="1"/>
  <c r="G392" i="1"/>
  <c r="G376" i="1"/>
  <c r="G360" i="1"/>
  <c r="G344" i="1"/>
  <c r="G328" i="1"/>
  <c r="G312" i="1"/>
  <c r="G296" i="1"/>
  <c r="G280" i="1"/>
  <c r="G264" i="1"/>
  <c r="G248" i="1"/>
  <c r="G232" i="1"/>
  <c r="G216" i="1"/>
  <c r="G200" i="1"/>
  <c r="G184" i="1"/>
  <c r="G168" i="1"/>
  <c r="G152" i="1"/>
  <c r="G136" i="1"/>
  <c r="G120" i="1"/>
  <c r="G104" i="1"/>
  <c r="G88" i="1"/>
  <c r="F535" i="1"/>
  <c r="F482" i="1"/>
  <c r="F452" i="1"/>
  <c r="F423" i="1"/>
  <c r="F278" i="1"/>
  <c r="F194" i="1"/>
  <c r="F91" i="1"/>
  <c r="H351" i="1"/>
  <c r="F351" i="1"/>
  <c r="H81" i="1"/>
  <c r="F81" i="1"/>
  <c r="H79" i="1"/>
  <c r="F79" i="1"/>
  <c r="H78" i="1"/>
  <c r="H560" i="1"/>
  <c r="F560" i="1"/>
  <c r="H544" i="1"/>
  <c r="F544" i="1"/>
  <c r="H528" i="1"/>
  <c r="F528" i="1"/>
  <c r="H512" i="1"/>
  <c r="F512" i="1"/>
  <c r="H496" i="1"/>
  <c r="F496" i="1"/>
  <c r="H480" i="1"/>
  <c r="F480" i="1"/>
  <c r="H464" i="1"/>
  <c r="F464" i="1"/>
  <c r="H448" i="1"/>
  <c r="F448" i="1"/>
  <c r="H432" i="1"/>
  <c r="F432" i="1"/>
  <c r="H416" i="1"/>
  <c r="F416" i="1"/>
  <c r="H400" i="1"/>
  <c r="F400" i="1"/>
  <c r="H384" i="1"/>
  <c r="F384" i="1"/>
  <c r="H368" i="1"/>
  <c r="F368" i="1"/>
  <c r="H352" i="1"/>
  <c r="F352" i="1"/>
  <c r="H336" i="1"/>
  <c r="F336" i="1"/>
  <c r="H320" i="1"/>
  <c r="F320" i="1"/>
  <c r="H304" i="1"/>
  <c r="F304" i="1"/>
  <c r="H288" i="1"/>
  <c r="F288" i="1"/>
  <c r="H272" i="1"/>
  <c r="F272" i="1"/>
  <c r="H256" i="1"/>
  <c r="F256" i="1"/>
  <c r="H240" i="1"/>
  <c r="F240" i="1"/>
  <c r="H224" i="1"/>
  <c r="F224" i="1"/>
  <c r="H208" i="1"/>
  <c r="F208" i="1"/>
  <c r="H192" i="1"/>
  <c r="F192" i="1"/>
  <c r="H176" i="1"/>
  <c r="F176" i="1"/>
  <c r="H160" i="1"/>
  <c r="F160" i="1"/>
  <c r="H144" i="1"/>
  <c r="F144" i="1"/>
  <c r="H128" i="1"/>
  <c r="F128" i="1"/>
  <c r="H112" i="1"/>
  <c r="F112" i="1"/>
  <c r="H96" i="1"/>
  <c r="F96" i="1"/>
  <c r="F558" i="1"/>
  <c r="F534" i="1"/>
  <c r="F478" i="1"/>
  <c r="F422" i="1"/>
  <c r="F393" i="1"/>
  <c r="F359" i="1"/>
  <c r="F276" i="1"/>
  <c r="F84" i="1"/>
</calcChain>
</file>

<file path=xl/sharedStrings.xml><?xml version="1.0" encoding="utf-8"?>
<sst xmlns="http://schemas.openxmlformats.org/spreadsheetml/2006/main" count="19" uniqueCount="18">
  <si>
    <t xml:space="preserve">Taxa de juros - Over / Selic - acumulada no mês - (% a.m.) - Banco Central do Brasil, Boletim, Seção mercado financeiro e de capitais (Bacen/Boletim/M. Finan.) - BM12_TJOVER12 - </t>
  </si>
  <si>
    <t xml:space="preserve">Preços - IPCA - geral - (% a.m.) - Instituto Brasileiro de Geografia e Estatística, Sistema Nacional de Índices de Preços ao Consumidor (IBGE/SNIPC) - PRECOS12_IPCAG12 - </t>
  </si>
  <si>
    <t>Factor 1</t>
  </si>
  <si>
    <t>Factor 2</t>
  </si>
  <si>
    <t>Policy Rate QoQ
(% annualized)</t>
  </si>
  <si>
    <t>Real Rate Ex-Post QoQ
(% annualized)</t>
  </si>
  <si>
    <t>CPI Inflation Rate
QoQ (%annualized)</t>
  </si>
  <si>
    <t>CPI_MOM</t>
  </si>
  <si>
    <t>CPI_QOQAN</t>
  </si>
  <si>
    <t>POLICY_MOM</t>
  </si>
  <si>
    <t>POLICY_FACTOR</t>
  </si>
  <si>
    <t>CPI_FACTOR</t>
  </si>
  <si>
    <t>POLICY_QOQAN</t>
  </si>
  <si>
    <t>REAL_QOQAN</t>
  </si>
  <si>
    <t>DATE</t>
  </si>
  <si>
    <t>Series</t>
  </si>
  <si>
    <t>Source</t>
  </si>
  <si>
    <t>IPEADATA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</si>
</sst>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0"/>
    <numFmt numFmtId="165" formatCode="0.0"/>
    <numFmt numFmtId="166" formatCode="mmm\-yy"/>
  </numFmts>
  <fonts count="2" x14ac:knownFonts="1">
    <font>
      <sz val="10"/>
      <color indexed="8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 applyFill="1" applyBorder="1" applyAlignment="1" applyProtection="1"/>
    <xf numFmtId="4" fontId="1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164" fontId="1" fillId="0" borderId="0" xfId="0" applyNumberFormat="1" applyFont="1" applyFill="1" applyBorder="1" applyAlignment="1" applyProtection="1">
      <alignment wrapText="1"/>
    </xf>
    <xf numFmtId="4" fontId="1" fillId="0" borderId="0" xfId="0" applyNumberFormat="1" applyFont="1" applyAlignment="1">
      <alignment wrapText="1"/>
    </xf>
    <xf numFmtId="4" fontId="1" fillId="0" borderId="0" xfId="0" applyNumberFormat="1" applyFont="1" applyFill="1" applyBorder="1" applyAlignment="1" applyProtection="1"/>
    <xf numFmtId="166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CE195A3-2F45-4994-B8B7-244F3D67BDFB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CPI Inflation and Overnight</a:t>
            </a:r>
            <a:r>
              <a:rPr lang="pt-BR" baseline="0"/>
              <a:t> Nominal Interest Rate (% monthly)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 %MoM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Data!$A$78:$A$573</c:f>
              <c:numCache>
                <c:formatCode>mmm\-yy</c:formatCode>
                <c:ptCount val="496"/>
                <c:pt idx="0">
                  <c:v>29281</c:v>
                </c:pt>
                <c:pt idx="1">
                  <c:v>29312</c:v>
                </c:pt>
                <c:pt idx="2">
                  <c:v>29342</c:v>
                </c:pt>
                <c:pt idx="3">
                  <c:v>29373</c:v>
                </c:pt>
                <c:pt idx="4">
                  <c:v>29403</c:v>
                </c:pt>
                <c:pt idx="5">
                  <c:v>29434</c:v>
                </c:pt>
                <c:pt idx="6">
                  <c:v>29465</c:v>
                </c:pt>
                <c:pt idx="7">
                  <c:v>29495</c:v>
                </c:pt>
                <c:pt idx="8">
                  <c:v>29526</c:v>
                </c:pt>
                <c:pt idx="9">
                  <c:v>29556</c:v>
                </c:pt>
                <c:pt idx="10">
                  <c:v>29587</c:v>
                </c:pt>
                <c:pt idx="11">
                  <c:v>29618</c:v>
                </c:pt>
                <c:pt idx="12">
                  <c:v>29646</c:v>
                </c:pt>
                <c:pt idx="13">
                  <c:v>29677</c:v>
                </c:pt>
                <c:pt idx="14">
                  <c:v>29707</c:v>
                </c:pt>
                <c:pt idx="15">
                  <c:v>29738</c:v>
                </c:pt>
                <c:pt idx="16">
                  <c:v>29768</c:v>
                </c:pt>
                <c:pt idx="17">
                  <c:v>29799</c:v>
                </c:pt>
                <c:pt idx="18">
                  <c:v>29830</c:v>
                </c:pt>
                <c:pt idx="19">
                  <c:v>29860</c:v>
                </c:pt>
                <c:pt idx="20">
                  <c:v>29891</c:v>
                </c:pt>
                <c:pt idx="21">
                  <c:v>29921</c:v>
                </c:pt>
                <c:pt idx="22">
                  <c:v>29952</c:v>
                </c:pt>
                <c:pt idx="23">
                  <c:v>29983</c:v>
                </c:pt>
                <c:pt idx="24">
                  <c:v>30011</c:v>
                </c:pt>
                <c:pt idx="25">
                  <c:v>30042</c:v>
                </c:pt>
                <c:pt idx="26">
                  <c:v>30072</c:v>
                </c:pt>
                <c:pt idx="27">
                  <c:v>30103</c:v>
                </c:pt>
                <c:pt idx="28">
                  <c:v>30133</c:v>
                </c:pt>
                <c:pt idx="29">
                  <c:v>30164</c:v>
                </c:pt>
                <c:pt idx="30">
                  <c:v>30195</c:v>
                </c:pt>
                <c:pt idx="31">
                  <c:v>30225</c:v>
                </c:pt>
                <c:pt idx="32">
                  <c:v>30256</c:v>
                </c:pt>
                <c:pt idx="33">
                  <c:v>30286</c:v>
                </c:pt>
                <c:pt idx="34">
                  <c:v>30317</c:v>
                </c:pt>
                <c:pt idx="35">
                  <c:v>30348</c:v>
                </c:pt>
                <c:pt idx="36">
                  <c:v>30376</c:v>
                </c:pt>
                <c:pt idx="37">
                  <c:v>30407</c:v>
                </c:pt>
                <c:pt idx="38">
                  <c:v>30437</c:v>
                </c:pt>
                <c:pt idx="39">
                  <c:v>30468</c:v>
                </c:pt>
                <c:pt idx="40">
                  <c:v>30498</c:v>
                </c:pt>
                <c:pt idx="41">
                  <c:v>30529</c:v>
                </c:pt>
                <c:pt idx="42">
                  <c:v>30560</c:v>
                </c:pt>
                <c:pt idx="43">
                  <c:v>30590</c:v>
                </c:pt>
                <c:pt idx="44">
                  <c:v>30621</c:v>
                </c:pt>
                <c:pt idx="45">
                  <c:v>30651</c:v>
                </c:pt>
                <c:pt idx="46">
                  <c:v>30682</c:v>
                </c:pt>
                <c:pt idx="47">
                  <c:v>30713</c:v>
                </c:pt>
                <c:pt idx="48">
                  <c:v>30742</c:v>
                </c:pt>
                <c:pt idx="49">
                  <c:v>30773</c:v>
                </c:pt>
                <c:pt idx="50">
                  <c:v>30803</c:v>
                </c:pt>
                <c:pt idx="51">
                  <c:v>30834</c:v>
                </c:pt>
                <c:pt idx="52">
                  <c:v>30864</c:v>
                </c:pt>
                <c:pt idx="53">
                  <c:v>30895</c:v>
                </c:pt>
                <c:pt idx="54">
                  <c:v>30926</c:v>
                </c:pt>
                <c:pt idx="55">
                  <c:v>30956</c:v>
                </c:pt>
                <c:pt idx="56">
                  <c:v>30987</c:v>
                </c:pt>
                <c:pt idx="57">
                  <c:v>31017</c:v>
                </c:pt>
                <c:pt idx="58">
                  <c:v>31048</c:v>
                </c:pt>
                <c:pt idx="59">
                  <c:v>31079</c:v>
                </c:pt>
                <c:pt idx="60">
                  <c:v>31107</c:v>
                </c:pt>
                <c:pt idx="61">
                  <c:v>31138</c:v>
                </c:pt>
                <c:pt idx="62">
                  <c:v>31168</c:v>
                </c:pt>
                <c:pt idx="63">
                  <c:v>31199</c:v>
                </c:pt>
                <c:pt idx="64">
                  <c:v>31229</c:v>
                </c:pt>
                <c:pt idx="65">
                  <c:v>31260</c:v>
                </c:pt>
                <c:pt idx="66">
                  <c:v>31291</c:v>
                </c:pt>
                <c:pt idx="67">
                  <c:v>31321</c:v>
                </c:pt>
                <c:pt idx="68">
                  <c:v>31352</c:v>
                </c:pt>
                <c:pt idx="69">
                  <c:v>31382</c:v>
                </c:pt>
                <c:pt idx="70">
                  <c:v>31413</c:v>
                </c:pt>
                <c:pt idx="71">
                  <c:v>31444</c:v>
                </c:pt>
                <c:pt idx="72">
                  <c:v>31472</c:v>
                </c:pt>
                <c:pt idx="73">
                  <c:v>31503</c:v>
                </c:pt>
                <c:pt idx="74">
                  <c:v>31533</c:v>
                </c:pt>
                <c:pt idx="75">
                  <c:v>31564</c:v>
                </c:pt>
                <c:pt idx="76">
                  <c:v>31594</c:v>
                </c:pt>
                <c:pt idx="77">
                  <c:v>31625</c:v>
                </c:pt>
                <c:pt idx="78">
                  <c:v>31656</c:v>
                </c:pt>
                <c:pt idx="79">
                  <c:v>31686</c:v>
                </c:pt>
                <c:pt idx="80">
                  <c:v>31717</c:v>
                </c:pt>
                <c:pt idx="81">
                  <c:v>31747</c:v>
                </c:pt>
                <c:pt idx="82">
                  <c:v>31778</c:v>
                </c:pt>
                <c:pt idx="83">
                  <c:v>31809</c:v>
                </c:pt>
                <c:pt idx="84">
                  <c:v>31837</c:v>
                </c:pt>
                <c:pt idx="85">
                  <c:v>31868</c:v>
                </c:pt>
                <c:pt idx="86">
                  <c:v>31898</c:v>
                </c:pt>
                <c:pt idx="87">
                  <c:v>31929</c:v>
                </c:pt>
                <c:pt idx="88">
                  <c:v>31959</c:v>
                </c:pt>
                <c:pt idx="89">
                  <c:v>31990</c:v>
                </c:pt>
                <c:pt idx="90">
                  <c:v>32021</c:v>
                </c:pt>
                <c:pt idx="91">
                  <c:v>32051</c:v>
                </c:pt>
                <c:pt idx="92">
                  <c:v>32082</c:v>
                </c:pt>
                <c:pt idx="93">
                  <c:v>32112</c:v>
                </c:pt>
                <c:pt idx="94">
                  <c:v>32143</c:v>
                </c:pt>
                <c:pt idx="95">
                  <c:v>32174</c:v>
                </c:pt>
                <c:pt idx="96">
                  <c:v>32203</c:v>
                </c:pt>
                <c:pt idx="97">
                  <c:v>32234</c:v>
                </c:pt>
                <c:pt idx="98">
                  <c:v>32264</c:v>
                </c:pt>
                <c:pt idx="99">
                  <c:v>32295</c:v>
                </c:pt>
                <c:pt idx="100">
                  <c:v>32325</c:v>
                </c:pt>
                <c:pt idx="101">
                  <c:v>32356</c:v>
                </c:pt>
                <c:pt idx="102">
                  <c:v>32387</c:v>
                </c:pt>
                <c:pt idx="103">
                  <c:v>32417</c:v>
                </c:pt>
                <c:pt idx="104">
                  <c:v>32448</c:v>
                </c:pt>
                <c:pt idx="105">
                  <c:v>32478</c:v>
                </c:pt>
                <c:pt idx="106">
                  <c:v>32509</c:v>
                </c:pt>
                <c:pt idx="107">
                  <c:v>32540</c:v>
                </c:pt>
                <c:pt idx="108">
                  <c:v>32568</c:v>
                </c:pt>
                <c:pt idx="109">
                  <c:v>32599</c:v>
                </c:pt>
                <c:pt idx="110">
                  <c:v>32629</c:v>
                </c:pt>
                <c:pt idx="111">
                  <c:v>32660</c:v>
                </c:pt>
                <c:pt idx="112">
                  <c:v>32690</c:v>
                </c:pt>
                <c:pt idx="113">
                  <c:v>32721</c:v>
                </c:pt>
                <c:pt idx="114">
                  <c:v>32752</c:v>
                </c:pt>
                <c:pt idx="115">
                  <c:v>32782</c:v>
                </c:pt>
                <c:pt idx="116">
                  <c:v>32813</c:v>
                </c:pt>
                <c:pt idx="117">
                  <c:v>32843</c:v>
                </c:pt>
                <c:pt idx="118">
                  <c:v>32874</c:v>
                </c:pt>
                <c:pt idx="119">
                  <c:v>32905</c:v>
                </c:pt>
                <c:pt idx="120">
                  <c:v>32933</c:v>
                </c:pt>
                <c:pt idx="121">
                  <c:v>32964</c:v>
                </c:pt>
                <c:pt idx="122">
                  <c:v>32994</c:v>
                </c:pt>
                <c:pt idx="123">
                  <c:v>33025</c:v>
                </c:pt>
                <c:pt idx="124">
                  <c:v>33055</c:v>
                </c:pt>
                <c:pt idx="125">
                  <c:v>33086</c:v>
                </c:pt>
                <c:pt idx="126">
                  <c:v>33117</c:v>
                </c:pt>
                <c:pt idx="127">
                  <c:v>33147</c:v>
                </c:pt>
                <c:pt idx="128">
                  <c:v>33178</c:v>
                </c:pt>
                <c:pt idx="129">
                  <c:v>33208</c:v>
                </c:pt>
                <c:pt idx="130">
                  <c:v>33239</c:v>
                </c:pt>
                <c:pt idx="131">
                  <c:v>33270</c:v>
                </c:pt>
                <c:pt idx="132">
                  <c:v>33298</c:v>
                </c:pt>
                <c:pt idx="133">
                  <c:v>33329</c:v>
                </c:pt>
                <c:pt idx="134">
                  <c:v>33359</c:v>
                </c:pt>
                <c:pt idx="135">
                  <c:v>33390</c:v>
                </c:pt>
                <c:pt idx="136">
                  <c:v>33420</c:v>
                </c:pt>
                <c:pt idx="137">
                  <c:v>33451</c:v>
                </c:pt>
                <c:pt idx="138">
                  <c:v>33482</c:v>
                </c:pt>
                <c:pt idx="139">
                  <c:v>33512</c:v>
                </c:pt>
                <c:pt idx="140">
                  <c:v>33543</c:v>
                </c:pt>
                <c:pt idx="141">
                  <c:v>33573</c:v>
                </c:pt>
                <c:pt idx="142">
                  <c:v>33604</c:v>
                </c:pt>
                <c:pt idx="143">
                  <c:v>33635</c:v>
                </c:pt>
                <c:pt idx="144">
                  <c:v>33664</c:v>
                </c:pt>
                <c:pt idx="145">
                  <c:v>33695</c:v>
                </c:pt>
                <c:pt idx="146">
                  <c:v>33725</c:v>
                </c:pt>
                <c:pt idx="147">
                  <c:v>33756</c:v>
                </c:pt>
                <c:pt idx="148">
                  <c:v>33786</c:v>
                </c:pt>
                <c:pt idx="149">
                  <c:v>33817</c:v>
                </c:pt>
                <c:pt idx="150">
                  <c:v>33848</c:v>
                </c:pt>
                <c:pt idx="151">
                  <c:v>33878</c:v>
                </c:pt>
                <c:pt idx="152">
                  <c:v>33909</c:v>
                </c:pt>
                <c:pt idx="153">
                  <c:v>33939</c:v>
                </c:pt>
                <c:pt idx="154">
                  <c:v>33970</c:v>
                </c:pt>
                <c:pt idx="155">
                  <c:v>34001</c:v>
                </c:pt>
                <c:pt idx="156">
                  <c:v>34029</c:v>
                </c:pt>
                <c:pt idx="157">
                  <c:v>34060</c:v>
                </c:pt>
                <c:pt idx="158">
                  <c:v>34090</c:v>
                </c:pt>
                <c:pt idx="159">
                  <c:v>34121</c:v>
                </c:pt>
                <c:pt idx="160">
                  <c:v>34151</c:v>
                </c:pt>
                <c:pt idx="161">
                  <c:v>34182</c:v>
                </c:pt>
                <c:pt idx="162">
                  <c:v>34213</c:v>
                </c:pt>
                <c:pt idx="163">
                  <c:v>34243</c:v>
                </c:pt>
                <c:pt idx="164">
                  <c:v>34274</c:v>
                </c:pt>
                <c:pt idx="165">
                  <c:v>34304</c:v>
                </c:pt>
                <c:pt idx="166">
                  <c:v>34335</c:v>
                </c:pt>
                <c:pt idx="167">
                  <c:v>34366</c:v>
                </c:pt>
                <c:pt idx="168">
                  <c:v>34394</c:v>
                </c:pt>
                <c:pt idx="169">
                  <c:v>34425</c:v>
                </c:pt>
                <c:pt idx="170">
                  <c:v>34455</c:v>
                </c:pt>
                <c:pt idx="171">
                  <c:v>34486</c:v>
                </c:pt>
                <c:pt idx="172">
                  <c:v>34516</c:v>
                </c:pt>
                <c:pt idx="173">
                  <c:v>34547</c:v>
                </c:pt>
                <c:pt idx="174">
                  <c:v>34578</c:v>
                </c:pt>
                <c:pt idx="175">
                  <c:v>34608</c:v>
                </c:pt>
                <c:pt idx="176">
                  <c:v>34639</c:v>
                </c:pt>
                <c:pt idx="177">
                  <c:v>34669</c:v>
                </c:pt>
                <c:pt idx="178">
                  <c:v>34700</c:v>
                </c:pt>
                <c:pt idx="179">
                  <c:v>34731</c:v>
                </c:pt>
                <c:pt idx="180">
                  <c:v>34759</c:v>
                </c:pt>
                <c:pt idx="181">
                  <c:v>34790</c:v>
                </c:pt>
                <c:pt idx="182">
                  <c:v>34820</c:v>
                </c:pt>
                <c:pt idx="183">
                  <c:v>34851</c:v>
                </c:pt>
                <c:pt idx="184">
                  <c:v>34881</c:v>
                </c:pt>
                <c:pt idx="185">
                  <c:v>34912</c:v>
                </c:pt>
                <c:pt idx="186">
                  <c:v>34943</c:v>
                </c:pt>
                <c:pt idx="187">
                  <c:v>34973</c:v>
                </c:pt>
                <c:pt idx="188">
                  <c:v>35004</c:v>
                </c:pt>
                <c:pt idx="189">
                  <c:v>35034</c:v>
                </c:pt>
                <c:pt idx="190">
                  <c:v>35065</c:v>
                </c:pt>
                <c:pt idx="191">
                  <c:v>35096</c:v>
                </c:pt>
                <c:pt idx="192">
                  <c:v>35125</c:v>
                </c:pt>
                <c:pt idx="193">
                  <c:v>35156</c:v>
                </c:pt>
                <c:pt idx="194">
                  <c:v>35186</c:v>
                </c:pt>
                <c:pt idx="195">
                  <c:v>35217</c:v>
                </c:pt>
                <c:pt idx="196">
                  <c:v>35247</c:v>
                </c:pt>
                <c:pt idx="197">
                  <c:v>35278</c:v>
                </c:pt>
                <c:pt idx="198">
                  <c:v>35309</c:v>
                </c:pt>
                <c:pt idx="199">
                  <c:v>35339</c:v>
                </c:pt>
                <c:pt idx="200">
                  <c:v>35370</c:v>
                </c:pt>
                <c:pt idx="201">
                  <c:v>35400</c:v>
                </c:pt>
                <c:pt idx="202">
                  <c:v>35431</c:v>
                </c:pt>
                <c:pt idx="203">
                  <c:v>35462</c:v>
                </c:pt>
                <c:pt idx="204">
                  <c:v>35490</c:v>
                </c:pt>
                <c:pt idx="205">
                  <c:v>35521</c:v>
                </c:pt>
                <c:pt idx="206">
                  <c:v>35551</c:v>
                </c:pt>
                <c:pt idx="207">
                  <c:v>35582</c:v>
                </c:pt>
                <c:pt idx="208">
                  <c:v>35612</c:v>
                </c:pt>
                <c:pt idx="209">
                  <c:v>35643</c:v>
                </c:pt>
                <c:pt idx="210">
                  <c:v>35674</c:v>
                </c:pt>
                <c:pt idx="211">
                  <c:v>35704</c:v>
                </c:pt>
                <c:pt idx="212">
                  <c:v>35735</c:v>
                </c:pt>
                <c:pt idx="213">
                  <c:v>35765</c:v>
                </c:pt>
                <c:pt idx="214">
                  <c:v>35796</c:v>
                </c:pt>
                <c:pt idx="215">
                  <c:v>35827</c:v>
                </c:pt>
                <c:pt idx="216">
                  <c:v>35855</c:v>
                </c:pt>
                <c:pt idx="217">
                  <c:v>35886</c:v>
                </c:pt>
                <c:pt idx="218">
                  <c:v>35916</c:v>
                </c:pt>
                <c:pt idx="219">
                  <c:v>35947</c:v>
                </c:pt>
                <c:pt idx="220">
                  <c:v>35977</c:v>
                </c:pt>
                <c:pt idx="221">
                  <c:v>36008</c:v>
                </c:pt>
                <c:pt idx="222">
                  <c:v>36039</c:v>
                </c:pt>
                <c:pt idx="223">
                  <c:v>36069</c:v>
                </c:pt>
                <c:pt idx="224">
                  <c:v>36100</c:v>
                </c:pt>
                <c:pt idx="225">
                  <c:v>36130</c:v>
                </c:pt>
                <c:pt idx="226">
                  <c:v>36161</c:v>
                </c:pt>
                <c:pt idx="227">
                  <c:v>36192</c:v>
                </c:pt>
                <c:pt idx="228">
                  <c:v>36220</c:v>
                </c:pt>
                <c:pt idx="229">
                  <c:v>36251</c:v>
                </c:pt>
                <c:pt idx="230">
                  <c:v>36281</c:v>
                </c:pt>
                <c:pt idx="231">
                  <c:v>36312</c:v>
                </c:pt>
                <c:pt idx="232">
                  <c:v>36342</c:v>
                </c:pt>
                <c:pt idx="233">
                  <c:v>36373</c:v>
                </c:pt>
                <c:pt idx="234">
                  <c:v>36404</c:v>
                </c:pt>
                <c:pt idx="235">
                  <c:v>36434</c:v>
                </c:pt>
                <c:pt idx="236">
                  <c:v>36465</c:v>
                </c:pt>
                <c:pt idx="237">
                  <c:v>36495</c:v>
                </c:pt>
                <c:pt idx="238">
                  <c:v>36526</c:v>
                </c:pt>
                <c:pt idx="239">
                  <c:v>36557</c:v>
                </c:pt>
                <c:pt idx="240">
                  <c:v>36586</c:v>
                </c:pt>
                <c:pt idx="241">
                  <c:v>36617</c:v>
                </c:pt>
                <c:pt idx="242">
                  <c:v>36647</c:v>
                </c:pt>
                <c:pt idx="243">
                  <c:v>36678</c:v>
                </c:pt>
                <c:pt idx="244">
                  <c:v>36708</c:v>
                </c:pt>
                <c:pt idx="245">
                  <c:v>36739</c:v>
                </c:pt>
                <c:pt idx="246">
                  <c:v>36770</c:v>
                </c:pt>
                <c:pt idx="247">
                  <c:v>36800</c:v>
                </c:pt>
                <c:pt idx="248">
                  <c:v>36831</c:v>
                </c:pt>
                <c:pt idx="249">
                  <c:v>36861</c:v>
                </c:pt>
                <c:pt idx="250">
                  <c:v>36892</c:v>
                </c:pt>
                <c:pt idx="251">
                  <c:v>36923</c:v>
                </c:pt>
                <c:pt idx="252">
                  <c:v>36951</c:v>
                </c:pt>
                <c:pt idx="253">
                  <c:v>36982</c:v>
                </c:pt>
                <c:pt idx="254">
                  <c:v>37012</c:v>
                </c:pt>
                <c:pt idx="255">
                  <c:v>37043</c:v>
                </c:pt>
                <c:pt idx="256">
                  <c:v>37073</c:v>
                </c:pt>
                <c:pt idx="257">
                  <c:v>37104</c:v>
                </c:pt>
                <c:pt idx="258">
                  <c:v>37135</c:v>
                </c:pt>
                <c:pt idx="259">
                  <c:v>37165</c:v>
                </c:pt>
                <c:pt idx="260">
                  <c:v>37196</c:v>
                </c:pt>
                <c:pt idx="261">
                  <c:v>37226</c:v>
                </c:pt>
                <c:pt idx="262">
                  <c:v>37257</c:v>
                </c:pt>
                <c:pt idx="263">
                  <c:v>37288</c:v>
                </c:pt>
                <c:pt idx="264">
                  <c:v>37316</c:v>
                </c:pt>
                <c:pt idx="265">
                  <c:v>37347</c:v>
                </c:pt>
                <c:pt idx="266">
                  <c:v>37377</c:v>
                </c:pt>
                <c:pt idx="267">
                  <c:v>37408</c:v>
                </c:pt>
                <c:pt idx="268">
                  <c:v>37438</c:v>
                </c:pt>
                <c:pt idx="269">
                  <c:v>37469</c:v>
                </c:pt>
                <c:pt idx="270">
                  <c:v>37500</c:v>
                </c:pt>
                <c:pt idx="271">
                  <c:v>37530</c:v>
                </c:pt>
                <c:pt idx="272">
                  <c:v>37561</c:v>
                </c:pt>
                <c:pt idx="273">
                  <c:v>37591</c:v>
                </c:pt>
                <c:pt idx="274">
                  <c:v>37622</c:v>
                </c:pt>
                <c:pt idx="275">
                  <c:v>37653</c:v>
                </c:pt>
                <c:pt idx="276">
                  <c:v>37681</c:v>
                </c:pt>
                <c:pt idx="277">
                  <c:v>37712</c:v>
                </c:pt>
                <c:pt idx="278">
                  <c:v>37742</c:v>
                </c:pt>
                <c:pt idx="279">
                  <c:v>37773</c:v>
                </c:pt>
                <c:pt idx="280">
                  <c:v>37803</c:v>
                </c:pt>
                <c:pt idx="281">
                  <c:v>37834</c:v>
                </c:pt>
                <c:pt idx="282">
                  <c:v>37865</c:v>
                </c:pt>
                <c:pt idx="283">
                  <c:v>37895</c:v>
                </c:pt>
                <c:pt idx="284">
                  <c:v>37926</c:v>
                </c:pt>
                <c:pt idx="285">
                  <c:v>37956</c:v>
                </c:pt>
                <c:pt idx="286">
                  <c:v>37987</c:v>
                </c:pt>
                <c:pt idx="287">
                  <c:v>38018</c:v>
                </c:pt>
                <c:pt idx="288">
                  <c:v>38047</c:v>
                </c:pt>
                <c:pt idx="289">
                  <c:v>38078</c:v>
                </c:pt>
                <c:pt idx="290">
                  <c:v>38108</c:v>
                </c:pt>
                <c:pt idx="291">
                  <c:v>38139</c:v>
                </c:pt>
                <c:pt idx="292">
                  <c:v>38169</c:v>
                </c:pt>
                <c:pt idx="293">
                  <c:v>38200</c:v>
                </c:pt>
                <c:pt idx="294">
                  <c:v>38231</c:v>
                </c:pt>
                <c:pt idx="295">
                  <c:v>38261</c:v>
                </c:pt>
                <c:pt idx="296">
                  <c:v>38292</c:v>
                </c:pt>
                <c:pt idx="297">
                  <c:v>38322</c:v>
                </c:pt>
                <c:pt idx="298">
                  <c:v>38353</c:v>
                </c:pt>
                <c:pt idx="299">
                  <c:v>38384</c:v>
                </c:pt>
                <c:pt idx="300">
                  <c:v>38412</c:v>
                </c:pt>
                <c:pt idx="301">
                  <c:v>38443</c:v>
                </c:pt>
                <c:pt idx="302">
                  <c:v>38473</c:v>
                </c:pt>
                <c:pt idx="303">
                  <c:v>38504</c:v>
                </c:pt>
                <c:pt idx="304">
                  <c:v>38534</c:v>
                </c:pt>
                <c:pt idx="305">
                  <c:v>38565</c:v>
                </c:pt>
                <c:pt idx="306">
                  <c:v>38596</c:v>
                </c:pt>
                <c:pt idx="307">
                  <c:v>38626</c:v>
                </c:pt>
                <c:pt idx="308">
                  <c:v>38657</c:v>
                </c:pt>
                <c:pt idx="309">
                  <c:v>38687</c:v>
                </c:pt>
                <c:pt idx="310">
                  <c:v>38718</c:v>
                </c:pt>
                <c:pt idx="311">
                  <c:v>38749</c:v>
                </c:pt>
                <c:pt idx="312">
                  <c:v>38777</c:v>
                </c:pt>
                <c:pt idx="313">
                  <c:v>38808</c:v>
                </c:pt>
                <c:pt idx="314">
                  <c:v>38838</c:v>
                </c:pt>
                <c:pt idx="315">
                  <c:v>38869</c:v>
                </c:pt>
                <c:pt idx="316">
                  <c:v>38899</c:v>
                </c:pt>
                <c:pt idx="317">
                  <c:v>38930</c:v>
                </c:pt>
                <c:pt idx="318">
                  <c:v>38961</c:v>
                </c:pt>
                <c:pt idx="319">
                  <c:v>38991</c:v>
                </c:pt>
                <c:pt idx="320">
                  <c:v>39022</c:v>
                </c:pt>
                <c:pt idx="321">
                  <c:v>39052</c:v>
                </c:pt>
                <c:pt idx="322">
                  <c:v>39083</c:v>
                </c:pt>
                <c:pt idx="323">
                  <c:v>39114</c:v>
                </c:pt>
                <c:pt idx="324">
                  <c:v>39142</c:v>
                </c:pt>
                <c:pt idx="325">
                  <c:v>39173</c:v>
                </c:pt>
                <c:pt idx="326">
                  <c:v>39203</c:v>
                </c:pt>
                <c:pt idx="327">
                  <c:v>39234</c:v>
                </c:pt>
                <c:pt idx="328">
                  <c:v>39264</c:v>
                </c:pt>
                <c:pt idx="329">
                  <c:v>39295</c:v>
                </c:pt>
                <c:pt idx="330">
                  <c:v>39326</c:v>
                </c:pt>
                <c:pt idx="331">
                  <c:v>39356</c:v>
                </c:pt>
                <c:pt idx="332">
                  <c:v>39387</c:v>
                </c:pt>
                <c:pt idx="333">
                  <c:v>39417</c:v>
                </c:pt>
                <c:pt idx="334">
                  <c:v>39448</c:v>
                </c:pt>
                <c:pt idx="335">
                  <c:v>39479</c:v>
                </c:pt>
                <c:pt idx="336">
                  <c:v>39508</c:v>
                </c:pt>
                <c:pt idx="337">
                  <c:v>39539</c:v>
                </c:pt>
                <c:pt idx="338">
                  <c:v>39569</c:v>
                </c:pt>
                <c:pt idx="339">
                  <c:v>39600</c:v>
                </c:pt>
                <c:pt idx="340">
                  <c:v>39630</c:v>
                </c:pt>
                <c:pt idx="341">
                  <c:v>39661</c:v>
                </c:pt>
                <c:pt idx="342">
                  <c:v>39692</c:v>
                </c:pt>
                <c:pt idx="343">
                  <c:v>39722</c:v>
                </c:pt>
                <c:pt idx="344">
                  <c:v>39753</c:v>
                </c:pt>
                <c:pt idx="345">
                  <c:v>39783</c:v>
                </c:pt>
                <c:pt idx="346">
                  <c:v>39814</c:v>
                </c:pt>
                <c:pt idx="347">
                  <c:v>39845</c:v>
                </c:pt>
                <c:pt idx="348">
                  <c:v>39873</c:v>
                </c:pt>
                <c:pt idx="349">
                  <c:v>39904</c:v>
                </c:pt>
                <c:pt idx="350">
                  <c:v>39934</c:v>
                </c:pt>
                <c:pt idx="351">
                  <c:v>39965</c:v>
                </c:pt>
                <c:pt idx="352">
                  <c:v>39995</c:v>
                </c:pt>
                <c:pt idx="353">
                  <c:v>40026</c:v>
                </c:pt>
                <c:pt idx="354">
                  <c:v>40057</c:v>
                </c:pt>
                <c:pt idx="355">
                  <c:v>40087</c:v>
                </c:pt>
                <c:pt idx="356">
                  <c:v>40118</c:v>
                </c:pt>
                <c:pt idx="357">
                  <c:v>40148</c:v>
                </c:pt>
                <c:pt idx="358">
                  <c:v>40179</c:v>
                </c:pt>
                <c:pt idx="359">
                  <c:v>40210</c:v>
                </c:pt>
                <c:pt idx="360">
                  <c:v>40238</c:v>
                </c:pt>
                <c:pt idx="361">
                  <c:v>40269</c:v>
                </c:pt>
                <c:pt idx="362">
                  <c:v>40299</c:v>
                </c:pt>
                <c:pt idx="363">
                  <c:v>40330</c:v>
                </c:pt>
                <c:pt idx="364">
                  <c:v>40360</c:v>
                </c:pt>
                <c:pt idx="365">
                  <c:v>40391</c:v>
                </c:pt>
                <c:pt idx="366">
                  <c:v>40422</c:v>
                </c:pt>
                <c:pt idx="367">
                  <c:v>40452</c:v>
                </c:pt>
                <c:pt idx="368">
                  <c:v>40483</c:v>
                </c:pt>
                <c:pt idx="369">
                  <c:v>40513</c:v>
                </c:pt>
                <c:pt idx="370">
                  <c:v>40544</c:v>
                </c:pt>
                <c:pt idx="371">
                  <c:v>40575</c:v>
                </c:pt>
                <c:pt idx="372">
                  <c:v>40603</c:v>
                </c:pt>
                <c:pt idx="373">
                  <c:v>40634</c:v>
                </c:pt>
                <c:pt idx="374">
                  <c:v>40664</c:v>
                </c:pt>
                <c:pt idx="375">
                  <c:v>40695</c:v>
                </c:pt>
                <c:pt idx="376">
                  <c:v>40725</c:v>
                </c:pt>
                <c:pt idx="377">
                  <c:v>40756</c:v>
                </c:pt>
                <c:pt idx="378">
                  <c:v>40787</c:v>
                </c:pt>
                <c:pt idx="379">
                  <c:v>40817</c:v>
                </c:pt>
                <c:pt idx="380">
                  <c:v>40848</c:v>
                </c:pt>
                <c:pt idx="381">
                  <c:v>40878</c:v>
                </c:pt>
                <c:pt idx="382">
                  <c:v>40909</c:v>
                </c:pt>
                <c:pt idx="383">
                  <c:v>40940</c:v>
                </c:pt>
                <c:pt idx="384">
                  <c:v>40969</c:v>
                </c:pt>
                <c:pt idx="385">
                  <c:v>41000</c:v>
                </c:pt>
                <c:pt idx="386">
                  <c:v>41030</c:v>
                </c:pt>
                <c:pt idx="387">
                  <c:v>41061</c:v>
                </c:pt>
                <c:pt idx="388">
                  <c:v>41091</c:v>
                </c:pt>
                <c:pt idx="389">
                  <c:v>41122</c:v>
                </c:pt>
                <c:pt idx="390">
                  <c:v>41153</c:v>
                </c:pt>
                <c:pt idx="391">
                  <c:v>41183</c:v>
                </c:pt>
                <c:pt idx="392">
                  <c:v>41214</c:v>
                </c:pt>
                <c:pt idx="393">
                  <c:v>41244</c:v>
                </c:pt>
                <c:pt idx="394">
                  <c:v>41275</c:v>
                </c:pt>
                <c:pt idx="395">
                  <c:v>41306</c:v>
                </c:pt>
                <c:pt idx="396">
                  <c:v>41334</c:v>
                </c:pt>
                <c:pt idx="397">
                  <c:v>41365</c:v>
                </c:pt>
                <c:pt idx="398">
                  <c:v>41395</c:v>
                </c:pt>
                <c:pt idx="399">
                  <c:v>41426</c:v>
                </c:pt>
                <c:pt idx="400">
                  <c:v>41456</c:v>
                </c:pt>
                <c:pt idx="401">
                  <c:v>41487</c:v>
                </c:pt>
                <c:pt idx="402">
                  <c:v>41518</c:v>
                </c:pt>
                <c:pt idx="403">
                  <c:v>41548</c:v>
                </c:pt>
                <c:pt idx="404">
                  <c:v>41579</c:v>
                </c:pt>
                <c:pt idx="405">
                  <c:v>41609</c:v>
                </c:pt>
                <c:pt idx="406">
                  <c:v>41640</c:v>
                </c:pt>
                <c:pt idx="407">
                  <c:v>41671</c:v>
                </c:pt>
                <c:pt idx="408">
                  <c:v>41699</c:v>
                </c:pt>
                <c:pt idx="409">
                  <c:v>41730</c:v>
                </c:pt>
                <c:pt idx="410">
                  <c:v>41760</c:v>
                </c:pt>
                <c:pt idx="411">
                  <c:v>41791</c:v>
                </c:pt>
                <c:pt idx="412">
                  <c:v>41821</c:v>
                </c:pt>
                <c:pt idx="413">
                  <c:v>41852</c:v>
                </c:pt>
                <c:pt idx="414">
                  <c:v>41883</c:v>
                </c:pt>
                <c:pt idx="415">
                  <c:v>41913</c:v>
                </c:pt>
                <c:pt idx="416">
                  <c:v>41944</c:v>
                </c:pt>
                <c:pt idx="417">
                  <c:v>41974</c:v>
                </c:pt>
                <c:pt idx="418">
                  <c:v>42005</c:v>
                </c:pt>
                <c:pt idx="419">
                  <c:v>42036</c:v>
                </c:pt>
                <c:pt idx="420">
                  <c:v>42064</c:v>
                </c:pt>
                <c:pt idx="421">
                  <c:v>42095</c:v>
                </c:pt>
                <c:pt idx="422">
                  <c:v>42125</c:v>
                </c:pt>
                <c:pt idx="423">
                  <c:v>42156</c:v>
                </c:pt>
                <c:pt idx="424">
                  <c:v>42186</c:v>
                </c:pt>
                <c:pt idx="425">
                  <c:v>42217</c:v>
                </c:pt>
                <c:pt idx="426">
                  <c:v>42248</c:v>
                </c:pt>
                <c:pt idx="427">
                  <c:v>42278</c:v>
                </c:pt>
                <c:pt idx="428">
                  <c:v>42309</c:v>
                </c:pt>
                <c:pt idx="429">
                  <c:v>42339</c:v>
                </c:pt>
                <c:pt idx="430">
                  <c:v>42370</c:v>
                </c:pt>
                <c:pt idx="431">
                  <c:v>42401</c:v>
                </c:pt>
                <c:pt idx="432">
                  <c:v>42430</c:v>
                </c:pt>
                <c:pt idx="433">
                  <c:v>42461</c:v>
                </c:pt>
                <c:pt idx="434">
                  <c:v>42491</c:v>
                </c:pt>
                <c:pt idx="435">
                  <c:v>42522</c:v>
                </c:pt>
                <c:pt idx="436">
                  <c:v>42552</c:v>
                </c:pt>
                <c:pt idx="437">
                  <c:v>42583</c:v>
                </c:pt>
                <c:pt idx="438">
                  <c:v>42614</c:v>
                </c:pt>
                <c:pt idx="439">
                  <c:v>42644</c:v>
                </c:pt>
                <c:pt idx="440">
                  <c:v>42675</c:v>
                </c:pt>
                <c:pt idx="441">
                  <c:v>42705</c:v>
                </c:pt>
                <c:pt idx="442">
                  <c:v>42736</c:v>
                </c:pt>
                <c:pt idx="443">
                  <c:v>42767</c:v>
                </c:pt>
                <c:pt idx="444">
                  <c:v>42795</c:v>
                </c:pt>
                <c:pt idx="445">
                  <c:v>42826</c:v>
                </c:pt>
                <c:pt idx="446">
                  <c:v>42856</c:v>
                </c:pt>
                <c:pt idx="447">
                  <c:v>42887</c:v>
                </c:pt>
                <c:pt idx="448">
                  <c:v>42917</c:v>
                </c:pt>
                <c:pt idx="449">
                  <c:v>42948</c:v>
                </c:pt>
                <c:pt idx="450">
                  <c:v>42979</c:v>
                </c:pt>
                <c:pt idx="451">
                  <c:v>43009</c:v>
                </c:pt>
                <c:pt idx="452">
                  <c:v>43040</c:v>
                </c:pt>
                <c:pt idx="453">
                  <c:v>43070</c:v>
                </c:pt>
                <c:pt idx="454">
                  <c:v>43101</c:v>
                </c:pt>
                <c:pt idx="455">
                  <c:v>43132</c:v>
                </c:pt>
                <c:pt idx="456">
                  <c:v>43160</c:v>
                </c:pt>
                <c:pt idx="457">
                  <c:v>43191</c:v>
                </c:pt>
                <c:pt idx="458">
                  <c:v>43221</c:v>
                </c:pt>
                <c:pt idx="459">
                  <c:v>43252</c:v>
                </c:pt>
                <c:pt idx="460">
                  <c:v>43282</c:v>
                </c:pt>
                <c:pt idx="461">
                  <c:v>43313</c:v>
                </c:pt>
                <c:pt idx="462">
                  <c:v>43344</c:v>
                </c:pt>
                <c:pt idx="463">
                  <c:v>43374</c:v>
                </c:pt>
                <c:pt idx="464">
                  <c:v>43405</c:v>
                </c:pt>
                <c:pt idx="465">
                  <c:v>43435</c:v>
                </c:pt>
                <c:pt idx="466">
                  <c:v>43466</c:v>
                </c:pt>
                <c:pt idx="467">
                  <c:v>43497</c:v>
                </c:pt>
                <c:pt idx="468">
                  <c:v>43525</c:v>
                </c:pt>
                <c:pt idx="469">
                  <c:v>43556</c:v>
                </c:pt>
                <c:pt idx="470">
                  <c:v>43586</c:v>
                </c:pt>
                <c:pt idx="471">
                  <c:v>43617</c:v>
                </c:pt>
                <c:pt idx="472">
                  <c:v>43647</c:v>
                </c:pt>
                <c:pt idx="473">
                  <c:v>43678</c:v>
                </c:pt>
                <c:pt idx="474">
                  <c:v>43709</c:v>
                </c:pt>
                <c:pt idx="475">
                  <c:v>43739</c:v>
                </c:pt>
                <c:pt idx="476">
                  <c:v>43770</c:v>
                </c:pt>
                <c:pt idx="477">
                  <c:v>43800</c:v>
                </c:pt>
                <c:pt idx="478">
                  <c:v>43831</c:v>
                </c:pt>
                <c:pt idx="479">
                  <c:v>43862</c:v>
                </c:pt>
                <c:pt idx="480">
                  <c:v>43891</c:v>
                </c:pt>
                <c:pt idx="481">
                  <c:v>43922</c:v>
                </c:pt>
                <c:pt idx="482">
                  <c:v>43952</c:v>
                </c:pt>
                <c:pt idx="483">
                  <c:v>43983</c:v>
                </c:pt>
                <c:pt idx="484">
                  <c:v>44013</c:v>
                </c:pt>
                <c:pt idx="485">
                  <c:v>44044</c:v>
                </c:pt>
                <c:pt idx="486">
                  <c:v>44075</c:v>
                </c:pt>
                <c:pt idx="487">
                  <c:v>44105</c:v>
                </c:pt>
                <c:pt idx="488">
                  <c:v>44136</c:v>
                </c:pt>
                <c:pt idx="489">
                  <c:v>44166</c:v>
                </c:pt>
                <c:pt idx="490">
                  <c:v>44197</c:v>
                </c:pt>
                <c:pt idx="491">
                  <c:v>44228</c:v>
                </c:pt>
                <c:pt idx="492">
                  <c:v>44256</c:v>
                </c:pt>
                <c:pt idx="493">
                  <c:v>44287</c:v>
                </c:pt>
                <c:pt idx="494">
                  <c:v>44317</c:v>
                </c:pt>
                <c:pt idx="495">
                  <c:v>44348</c:v>
                </c:pt>
              </c:numCache>
            </c:numRef>
          </c:cat>
          <c:val>
            <c:numRef>
              <c:f>Data!$C$78:$C$573</c:f>
              <c:numCache>
                <c:formatCode>#,##0.00</c:formatCode>
                <c:ptCount val="496"/>
                <c:pt idx="0">
                  <c:v>6.0383886646346401</c:v>
                </c:pt>
                <c:pt idx="1">
                  <c:v>5.2861138240255698</c:v>
                </c:pt>
                <c:pt idx="2">
                  <c:v>5.7027206510166897</c:v>
                </c:pt>
                <c:pt idx="3">
                  <c:v>5.3053043070694397</c:v>
                </c:pt>
                <c:pt idx="4">
                  <c:v>5.5456120912525897</c:v>
                </c:pt>
                <c:pt idx="5">
                  <c:v>4.9455824428234401</c:v>
                </c:pt>
                <c:pt idx="6">
                  <c:v>4.2303253109904597</c:v>
                </c:pt>
                <c:pt idx="7">
                  <c:v>9.4805311984775997</c:v>
                </c:pt>
                <c:pt idx="8">
                  <c:v>6.6733597560518803</c:v>
                </c:pt>
                <c:pt idx="9">
                  <c:v>6.61408363651688</c:v>
                </c:pt>
                <c:pt idx="10">
                  <c:v>6.83751111696695</c:v>
                </c:pt>
                <c:pt idx="11">
                  <c:v>6.4011493827617096</c:v>
                </c:pt>
                <c:pt idx="12">
                  <c:v>4.9717481382747701</c:v>
                </c:pt>
                <c:pt idx="13">
                  <c:v>6.4620667572073698</c:v>
                </c:pt>
                <c:pt idx="14">
                  <c:v>5.55956004750076</c:v>
                </c:pt>
                <c:pt idx="15">
                  <c:v>5.51778345450973</c:v>
                </c:pt>
                <c:pt idx="16">
                  <c:v>6.2558195835971597</c:v>
                </c:pt>
                <c:pt idx="17">
                  <c:v>5.4957958892165397</c:v>
                </c:pt>
                <c:pt idx="18">
                  <c:v>5.25684049640323</c:v>
                </c:pt>
                <c:pt idx="19">
                  <c:v>5.0775562386309501</c:v>
                </c:pt>
                <c:pt idx="20">
                  <c:v>5.2715576968572799</c:v>
                </c:pt>
                <c:pt idx="21">
                  <c:v>5.92541066937771</c:v>
                </c:pt>
                <c:pt idx="22">
                  <c:v>6.97</c:v>
                </c:pt>
                <c:pt idx="23">
                  <c:v>6.6366944979661797</c:v>
                </c:pt>
                <c:pt idx="24">
                  <c:v>5.7125901956847702</c:v>
                </c:pt>
                <c:pt idx="25">
                  <c:v>5.8873307881147401</c:v>
                </c:pt>
                <c:pt idx="26">
                  <c:v>6.6585429541300201</c:v>
                </c:pt>
                <c:pt idx="27">
                  <c:v>7.1049156490645</c:v>
                </c:pt>
                <c:pt idx="28">
                  <c:v>6.3579250680538397</c:v>
                </c:pt>
                <c:pt idx="29">
                  <c:v>5.9728644306957603</c:v>
                </c:pt>
                <c:pt idx="30">
                  <c:v>5.08025991265231</c:v>
                </c:pt>
                <c:pt idx="31">
                  <c:v>4.4424170117201198</c:v>
                </c:pt>
                <c:pt idx="32">
                  <c:v>5.2884543594797604</c:v>
                </c:pt>
                <c:pt idx="33">
                  <c:v>7.8059157751048103</c:v>
                </c:pt>
                <c:pt idx="34">
                  <c:v>8.6411003145776295</c:v>
                </c:pt>
                <c:pt idx="35">
                  <c:v>7.8581429317430098</c:v>
                </c:pt>
                <c:pt idx="36">
                  <c:v>7.3448492171416504</c:v>
                </c:pt>
                <c:pt idx="37">
                  <c:v>6.5792587188970204</c:v>
                </c:pt>
                <c:pt idx="38">
                  <c:v>6.4829591104514703</c:v>
                </c:pt>
                <c:pt idx="39">
                  <c:v>9.8803474726902394</c:v>
                </c:pt>
                <c:pt idx="40">
                  <c:v>10.078438526085399</c:v>
                </c:pt>
                <c:pt idx="41">
                  <c:v>9.1112120632036202</c:v>
                </c:pt>
                <c:pt idx="42">
                  <c:v>10.3006011324368</c:v>
                </c:pt>
                <c:pt idx="43">
                  <c:v>8.8665502871766897</c:v>
                </c:pt>
                <c:pt idx="44">
                  <c:v>7.3842412048320503</c:v>
                </c:pt>
                <c:pt idx="45">
                  <c:v>8.6770991136616793</c:v>
                </c:pt>
                <c:pt idx="46">
                  <c:v>9.6689384379464904</c:v>
                </c:pt>
                <c:pt idx="47">
                  <c:v>9.5007374752731604</c:v>
                </c:pt>
                <c:pt idx="48">
                  <c:v>8.9385483553075193</c:v>
                </c:pt>
                <c:pt idx="49">
                  <c:v>9.5429967381735601</c:v>
                </c:pt>
                <c:pt idx="50">
                  <c:v>9.0502235315286903</c:v>
                </c:pt>
                <c:pt idx="51">
                  <c:v>10.080186654476</c:v>
                </c:pt>
                <c:pt idx="52">
                  <c:v>9.7246676695867293</c:v>
                </c:pt>
                <c:pt idx="53">
                  <c:v>9.3492082557340002</c:v>
                </c:pt>
                <c:pt idx="54">
                  <c:v>11.748073391284001</c:v>
                </c:pt>
                <c:pt idx="55">
                  <c:v>10.4371986364108</c:v>
                </c:pt>
                <c:pt idx="56">
                  <c:v>10.5263376674186</c:v>
                </c:pt>
                <c:pt idx="57">
                  <c:v>11.9772318197023</c:v>
                </c:pt>
                <c:pt idx="58">
                  <c:v>11.7592623142395</c:v>
                </c:pt>
                <c:pt idx="59">
                  <c:v>10.8652460303697</c:v>
                </c:pt>
                <c:pt idx="60">
                  <c:v>10.1622895878452</c:v>
                </c:pt>
                <c:pt idx="61">
                  <c:v>8.1953357926486401</c:v>
                </c:pt>
                <c:pt idx="62">
                  <c:v>7.19583929607517</c:v>
                </c:pt>
                <c:pt idx="63">
                  <c:v>8.49392906572883</c:v>
                </c:pt>
                <c:pt idx="64">
                  <c:v>10.312998332407201</c:v>
                </c:pt>
                <c:pt idx="65">
                  <c:v>12.0495633121291</c:v>
                </c:pt>
                <c:pt idx="66">
                  <c:v>11.1174031746806</c:v>
                </c:pt>
                <c:pt idx="67">
                  <c:v>10.616449226659</c:v>
                </c:pt>
                <c:pt idx="68">
                  <c:v>13.972938637931099</c:v>
                </c:pt>
                <c:pt idx="69">
                  <c:v>15.0730453195001</c:v>
                </c:pt>
                <c:pt idx="70">
                  <c:v>14.372350612333999</c:v>
                </c:pt>
                <c:pt idx="71">
                  <c:v>12.716257234022301</c:v>
                </c:pt>
                <c:pt idx="72">
                  <c:v>4.77018576799688</c:v>
                </c:pt>
                <c:pt idx="73">
                  <c:v>0.78000320905249299</c:v>
                </c:pt>
                <c:pt idx="74">
                  <c:v>1.39908695970441</c:v>
                </c:pt>
                <c:pt idx="75">
                  <c:v>1.2721397496659801</c:v>
                </c:pt>
                <c:pt idx="76">
                  <c:v>1.7103069998462901</c:v>
                </c:pt>
                <c:pt idx="77">
                  <c:v>3.5531100874813601</c:v>
                </c:pt>
                <c:pt idx="78">
                  <c:v>1.71559599894644</c:v>
                </c:pt>
                <c:pt idx="79">
                  <c:v>1.90312887367812</c:v>
                </c:pt>
                <c:pt idx="80">
                  <c:v>5.4522925677130498</c:v>
                </c:pt>
                <c:pt idx="81">
                  <c:v>11.650157892363399</c:v>
                </c:pt>
                <c:pt idx="82">
                  <c:v>13.2085420443698</c:v>
                </c:pt>
                <c:pt idx="83">
                  <c:v>12.636962282846101</c:v>
                </c:pt>
                <c:pt idx="84">
                  <c:v>16.371888612648402</c:v>
                </c:pt>
                <c:pt idx="85">
                  <c:v>19.099244001746602</c:v>
                </c:pt>
                <c:pt idx="86">
                  <c:v>21.451360436213701</c:v>
                </c:pt>
                <c:pt idx="87">
                  <c:v>19.711404100381099</c:v>
                </c:pt>
                <c:pt idx="88">
                  <c:v>9.2100633544892592</c:v>
                </c:pt>
                <c:pt idx="89">
                  <c:v>4.87033868986431</c:v>
                </c:pt>
                <c:pt idx="90">
                  <c:v>7.7811277845208204</c:v>
                </c:pt>
                <c:pt idx="91">
                  <c:v>11.2201362464978</c:v>
                </c:pt>
                <c:pt idx="92">
                  <c:v>15.079060579037799</c:v>
                </c:pt>
                <c:pt idx="93">
                  <c:v>14.149476080044</c:v>
                </c:pt>
                <c:pt idx="94">
                  <c:v>18.889411948605499</c:v>
                </c:pt>
                <c:pt idx="95">
                  <c:v>15.699919231127399</c:v>
                </c:pt>
                <c:pt idx="96">
                  <c:v>17.600509644991199</c:v>
                </c:pt>
                <c:pt idx="97">
                  <c:v>19.289611020104001</c:v>
                </c:pt>
                <c:pt idx="98">
                  <c:v>17.4196102684731</c:v>
                </c:pt>
                <c:pt idx="99">
                  <c:v>21.999956711379799</c:v>
                </c:pt>
                <c:pt idx="100">
                  <c:v>21.910082734772899</c:v>
                </c:pt>
                <c:pt idx="101">
                  <c:v>21.5899025433588</c:v>
                </c:pt>
                <c:pt idx="102">
                  <c:v>27.450056628121899</c:v>
                </c:pt>
                <c:pt idx="103">
                  <c:v>25.619950276382301</c:v>
                </c:pt>
                <c:pt idx="104">
                  <c:v>27.940118257517501</c:v>
                </c:pt>
                <c:pt idx="105">
                  <c:v>28.7000421554845</c:v>
                </c:pt>
                <c:pt idx="106">
                  <c:v>37.490013138970298</c:v>
                </c:pt>
                <c:pt idx="107">
                  <c:v>16.779991110957599</c:v>
                </c:pt>
                <c:pt idx="108">
                  <c:v>6.8199929835568698</c:v>
                </c:pt>
                <c:pt idx="109">
                  <c:v>8.3300132840743206</c:v>
                </c:pt>
                <c:pt idx="110">
                  <c:v>17.919969880989498</c:v>
                </c:pt>
                <c:pt idx="111">
                  <c:v>28.6499913805517</c:v>
                </c:pt>
                <c:pt idx="112">
                  <c:v>27.739978198255699</c:v>
                </c:pt>
                <c:pt idx="113">
                  <c:v>33.710017701415097</c:v>
                </c:pt>
                <c:pt idx="114">
                  <c:v>37.559998681497497</c:v>
                </c:pt>
                <c:pt idx="115">
                  <c:v>39.769996238833897</c:v>
                </c:pt>
                <c:pt idx="116">
                  <c:v>47.820001352355597</c:v>
                </c:pt>
                <c:pt idx="117">
                  <c:v>51.499999181161201</c:v>
                </c:pt>
                <c:pt idx="118">
                  <c:v>67.5500022769304</c:v>
                </c:pt>
                <c:pt idx="119">
                  <c:v>75.729998606663898</c:v>
                </c:pt>
                <c:pt idx="120">
                  <c:v>82.389999656193197</c:v>
                </c:pt>
                <c:pt idx="121">
                  <c:v>15.5199994367887</c:v>
                </c:pt>
                <c:pt idx="122">
                  <c:v>7.5899995934633102</c:v>
                </c:pt>
                <c:pt idx="123">
                  <c:v>11.7500003554595</c:v>
                </c:pt>
                <c:pt idx="124">
                  <c:v>12.9199996725029</c:v>
                </c:pt>
                <c:pt idx="125">
                  <c:v>12.8800001004814</c:v>
                </c:pt>
                <c:pt idx="126">
                  <c:v>14.410000133132399</c:v>
                </c:pt>
                <c:pt idx="127">
                  <c:v>14.360000224235</c:v>
                </c:pt>
                <c:pt idx="128">
                  <c:v>16.8099997421144</c:v>
                </c:pt>
                <c:pt idx="129">
                  <c:v>18.4400001214591</c:v>
                </c:pt>
                <c:pt idx="130">
                  <c:v>20.7499999998929</c:v>
                </c:pt>
                <c:pt idx="131">
                  <c:v>20.720496894497298</c:v>
                </c:pt>
                <c:pt idx="132">
                  <c:v>11.922892227443199</c:v>
                </c:pt>
                <c:pt idx="133">
                  <c:v>4.9892736745196897</c:v>
                </c:pt>
                <c:pt idx="134">
                  <c:v>7.43184073796834</c:v>
                </c:pt>
                <c:pt idx="135">
                  <c:v>11.1890011954962</c:v>
                </c:pt>
                <c:pt idx="136">
                  <c:v>12.408973168453301</c:v>
                </c:pt>
                <c:pt idx="137">
                  <c:v>15.6304347826289</c:v>
                </c:pt>
                <c:pt idx="138">
                  <c:v>15.630757661199899</c:v>
                </c:pt>
                <c:pt idx="139">
                  <c:v>20.229578563966001</c:v>
                </c:pt>
                <c:pt idx="140">
                  <c:v>25.2102885889731</c:v>
                </c:pt>
                <c:pt idx="141">
                  <c:v>23.709335983077899</c:v>
                </c:pt>
                <c:pt idx="142">
                  <c:v>25.940282870620901</c:v>
                </c:pt>
                <c:pt idx="143">
                  <c:v>24.319940104800502</c:v>
                </c:pt>
                <c:pt idx="144">
                  <c:v>21.4002921922404</c:v>
                </c:pt>
                <c:pt idx="145">
                  <c:v>19.929999265071199</c:v>
                </c:pt>
                <c:pt idx="146">
                  <c:v>24.8600163920702</c:v>
                </c:pt>
                <c:pt idx="147">
                  <c:v>20.210299007392301</c:v>
                </c:pt>
                <c:pt idx="148">
                  <c:v>21.830058688441301</c:v>
                </c:pt>
                <c:pt idx="149">
                  <c:v>22.1400266414289</c:v>
                </c:pt>
                <c:pt idx="150">
                  <c:v>24.6299471843048</c:v>
                </c:pt>
                <c:pt idx="151">
                  <c:v>25.239958612639501</c:v>
                </c:pt>
                <c:pt idx="152">
                  <c:v>22.490041022418598</c:v>
                </c:pt>
                <c:pt idx="153">
                  <c:v>25.239966778660701</c:v>
                </c:pt>
                <c:pt idx="154">
                  <c:v>30.349953235487401</c:v>
                </c:pt>
                <c:pt idx="155">
                  <c:v>24.980001670190401</c:v>
                </c:pt>
                <c:pt idx="156">
                  <c:v>27.2600190080482</c:v>
                </c:pt>
                <c:pt idx="157">
                  <c:v>27.749966838736601</c:v>
                </c:pt>
                <c:pt idx="158">
                  <c:v>27.689986453198099</c:v>
                </c:pt>
                <c:pt idx="159">
                  <c:v>30.070011811926101</c:v>
                </c:pt>
                <c:pt idx="160">
                  <c:v>30.7200038551982</c:v>
                </c:pt>
                <c:pt idx="161">
                  <c:v>32.960008409214097</c:v>
                </c:pt>
                <c:pt idx="162">
                  <c:v>35.689997004423503</c:v>
                </c:pt>
                <c:pt idx="163">
                  <c:v>33.919999801186201</c:v>
                </c:pt>
                <c:pt idx="164">
                  <c:v>35.560005146514897</c:v>
                </c:pt>
                <c:pt idx="165">
                  <c:v>36.840001441934199</c:v>
                </c:pt>
                <c:pt idx="166">
                  <c:v>41.31</c:v>
                </c:pt>
                <c:pt idx="167">
                  <c:v>40.273158304437104</c:v>
                </c:pt>
                <c:pt idx="168">
                  <c:v>42.750479265462602</c:v>
                </c:pt>
                <c:pt idx="169">
                  <c:v>42.680944303081702</c:v>
                </c:pt>
                <c:pt idx="170">
                  <c:v>44.029425606221999</c:v>
                </c:pt>
                <c:pt idx="171">
                  <c:v>47.429878415793901</c:v>
                </c:pt>
                <c:pt idx="172">
                  <c:v>6.8401591060201401</c:v>
                </c:pt>
                <c:pt idx="173">
                  <c:v>1.8604041793586901</c:v>
                </c:pt>
                <c:pt idx="174">
                  <c:v>1.5295239932688001</c:v>
                </c:pt>
                <c:pt idx="175">
                  <c:v>2.6202440775304998</c:v>
                </c:pt>
                <c:pt idx="176">
                  <c:v>2.8094973561302998</c:v>
                </c:pt>
                <c:pt idx="177">
                  <c:v>1.7100773487297001</c:v>
                </c:pt>
                <c:pt idx="178">
                  <c:v>1.7000177085178001</c:v>
                </c:pt>
                <c:pt idx="179">
                  <c:v>1.01959873856095</c:v>
                </c:pt>
                <c:pt idx="180">
                  <c:v>1.5503504807139901</c:v>
                </c:pt>
                <c:pt idx="181">
                  <c:v>2.4300000000000002</c:v>
                </c:pt>
                <c:pt idx="182">
                  <c:v>2.67</c:v>
                </c:pt>
                <c:pt idx="183">
                  <c:v>2.2599999999999998</c:v>
                </c:pt>
                <c:pt idx="184">
                  <c:v>2.36</c:v>
                </c:pt>
                <c:pt idx="185">
                  <c:v>0.99</c:v>
                </c:pt>
                <c:pt idx="186">
                  <c:v>0.99</c:v>
                </c:pt>
                <c:pt idx="187">
                  <c:v>1.41</c:v>
                </c:pt>
                <c:pt idx="188">
                  <c:v>1.47</c:v>
                </c:pt>
                <c:pt idx="189">
                  <c:v>1.56</c:v>
                </c:pt>
                <c:pt idx="190">
                  <c:v>1.34</c:v>
                </c:pt>
                <c:pt idx="191">
                  <c:v>1.03</c:v>
                </c:pt>
                <c:pt idx="192">
                  <c:v>0.35</c:v>
                </c:pt>
                <c:pt idx="193">
                  <c:v>1.26</c:v>
                </c:pt>
                <c:pt idx="194">
                  <c:v>1.22</c:v>
                </c:pt>
                <c:pt idx="195">
                  <c:v>1.19</c:v>
                </c:pt>
                <c:pt idx="196">
                  <c:v>1.1100000000000001</c:v>
                </c:pt>
                <c:pt idx="197">
                  <c:v>0.44</c:v>
                </c:pt>
                <c:pt idx="198">
                  <c:v>0.15</c:v>
                </c:pt>
                <c:pt idx="199">
                  <c:v>0.3</c:v>
                </c:pt>
                <c:pt idx="200">
                  <c:v>0.32</c:v>
                </c:pt>
                <c:pt idx="201">
                  <c:v>0.47</c:v>
                </c:pt>
                <c:pt idx="202">
                  <c:v>1.18</c:v>
                </c:pt>
                <c:pt idx="203">
                  <c:v>0.5</c:v>
                </c:pt>
                <c:pt idx="204">
                  <c:v>0.51</c:v>
                </c:pt>
                <c:pt idx="205">
                  <c:v>0.88</c:v>
                </c:pt>
                <c:pt idx="206">
                  <c:v>0.41</c:v>
                </c:pt>
                <c:pt idx="207">
                  <c:v>0.54</c:v>
                </c:pt>
                <c:pt idx="208">
                  <c:v>0.22</c:v>
                </c:pt>
                <c:pt idx="209">
                  <c:v>-0.02</c:v>
                </c:pt>
                <c:pt idx="210">
                  <c:v>0.06</c:v>
                </c:pt>
                <c:pt idx="211">
                  <c:v>0.23</c:v>
                </c:pt>
                <c:pt idx="212">
                  <c:v>0.17</c:v>
                </c:pt>
                <c:pt idx="213">
                  <c:v>0.43</c:v>
                </c:pt>
                <c:pt idx="214">
                  <c:v>0.71</c:v>
                </c:pt>
                <c:pt idx="215">
                  <c:v>0.34</c:v>
                </c:pt>
                <c:pt idx="216">
                  <c:v>0.34</c:v>
                </c:pt>
                <c:pt idx="217">
                  <c:v>0.24</c:v>
                </c:pt>
                <c:pt idx="218">
                  <c:v>0.5</c:v>
                </c:pt>
                <c:pt idx="219">
                  <c:v>0.02</c:v>
                </c:pt>
                <c:pt idx="220">
                  <c:v>-0.12</c:v>
                </c:pt>
                <c:pt idx="221">
                  <c:v>-0.51</c:v>
                </c:pt>
                <c:pt idx="222">
                  <c:v>-0.22</c:v>
                </c:pt>
                <c:pt idx="223">
                  <c:v>0.02</c:v>
                </c:pt>
                <c:pt idx="224">
                  <c:v>-0.12</c:v>
                </c:pt>
                <c:pt idx="225">
                  <c:v>0.33</c:v>
                </c:pt>
                <c:pt idx="226">
                  <c:v>0.7</c:v>
                </c:pt>
                <c:pt idx="227">
                  <c:v>1.05</c:v>
                </c:pt>
                <c:pt idx="228">
                  <c:v>1.1000000000000001</c:v>
                </c:pt>
                <c:pt idx="229">
                  <c:v>0.56000000000000005</c:v>
                </c:pt>
                <c:pt idx="230">
                  <c:v>0.3</c:v>
                </c:pt>
                <c:pt idx="231">
                  <c:v>0.19</c:v>
                </c:pt>
                <c:pt idx="232">
                  <c:v>1.0900000000000001</c:v>
                </c:pt>
                <c:pt idx="233">
                  <c:v>0.56000000000000005</c:v>
                </c:pt>
                <c:pt idx="234">
                  <c:v>0.31</c:v>
                </c:pt>
                <c:pt idx="235">
                  <c:v>1.19</c:v>
                </c:pt>
                <c:pt idx="236">
                  <c:v>0.95</c:v>
                </c:pt>
                <c:pt idx="237">
                  <c:v>0.6</c:v>
                </c:pt>
                <c:pt idx="238">
                  <c:v>0.62</c:v>
                </c:pt>
                <c:pt idx="239">
                  <c:v>0.13</c:v>
                </c:pt>
                <c:pt idx="240">
                  <c:v>0.22</c:v>
                </c:pt>
                <c:pt idx="241">
                  <c:v>0.42</c:v>
                </c:pt>
                <c:pt idx="242">
                  <c:v>0.01</c:v>
                </c:pt>
                <c:pt idx="243">
                  <c:v>0.23</c:v>
                </c:pt>
                <c:pt idx="244">
                  <c:v>1.61</c:v>
                </c:pt>
                <c:pt idx="245">
                  <c:v>1.31</c:v>
                </c:pt>
                <c:pt idx="246">
                  <c:v>0.23</c:v>
                </c:pt>
                <c:pt idx="247">
                  <c:v>0.14000000000000001</c:v>
                </c:pt>
                <c:pt idx="248">
                  <c:v>0.32</c:v>
                </c:pt>
                <c:pt idx="249">
                  <c:v>0.59</c:v>
                </c:pt>
                <c:pt idx="250">
                  <c:v>0.56999999999999995</c:v>
                </c:pt>
                <c:pt idx="251">
                  <c:v>0.46</c:v>
                </c:pt>
                <c:pt idx="252">
                  <c:v>0.38</c:v>
                </c:pt>
                <c:pt idx="253">
                  <c:v>0.57999999999999996</c:v>
                </c:pt>
                <c:pt idx="254">
                  <c:v>0.41</c:v>
                </c:pt>
                <c:pt idx="255">
                  <c:v>0.52</c:v>
                </c:pt>
                <c:pt idx="256">
                  <c:v>1.33</c:v>
                </c:pt>
                <c:pt idx="257">
                  <c:v>0.7</c:v>
                </c:pt>
                <c:pt idx="258">
                  <c:v>0.28000000000000003</c:v>
                </c:pt>
                <c:pt idx="259">
                  <c:v>0.83</c:v>
                </c:pt>
                <c:pt idx="260">
                  <c:v>0.71</c:v>
                </c:pt>
                <c:pt idx="261">
                  <c:v>0.65</c:v>
                </c:pt>
                <c:pt idx="262">
                  <c:v>0.52</c:v>
                </c:pt>
                <c:pt idx="263">
                  <c:v>0.36</c:v>
                </c:pt>
                <c:pt idx="264">
                  <c:v>0.6</c:v>
                </c:pt>
                <c:pt idx="265">
                  <c:v>0.8</c:v>
                </c:pt>
                <c:pt idx="266">
                  <c:v>0.21</c:v>
                </c:pt>
                <c:pt idx="267">
                  <c:v>0.42</c:v>
                </c:pt>
                <c:pt idx="268">
                  <c:v>1.19</c:v>
                </c:pt>
                <c:pt idx="269">
                  <c:v>0.65</c:v>
                </c:pt>
                <c:pt idx="270">
                  <c:v>0.72</c:v>
                </c:pt>
                <c:pt idx="271">
                  <c:v>1.31</c:v>
                </c:pt>
                <c:pt idx="272">
                  <c:v>3.02</c:v>
                </c:pt>
                <c:pt idx="273">
                  <c:v>2.1</c:v>
                </c:pt>
                <c:pt idx="274">
                  <c:v>2.25</c:v>
                </c:pt>
                <c:pt idx="275">
                  <c:v>1.57</c:v>
                </c:pt>
                <c:pt idx="276">
                  <c:v>1.23</c:v>
                </c:pt>
                <c:pt idx="277">
                  <c:v>0.97</c:v>
                </c:pt>
                <c:pt idx="278">
                  <c:v>0.61</c:v>
                </c:pt>
                <c:pt idx="279">
                  <c:v>-0.15</c:v>
                </c:pt>
                <c:pt idx="280">
                  <c:v>0.2</c:v>
                </c:pt>
                <c:pt idx="281">
                  <c:v>0.34</c:v>
                </c:pt>
                <c:pt idx="282">
                  <c:v>0.78</c:v>
                </c:pt>
                <c:pt idx="283">
                  <c:v>0.28999999999999998</c:v>
                </c:pt>
                <c:pt idx="284">
                  <c:v>0.34</c:v>
                </c:pt>
                <c:pt idx="285">
                  <c:v>0.52</c:v>
                </c:pt>
                <c:pt idx="286">
                  <c:v>0.76</c:v>
                </c:pt>
                <c:pt idx="287">
                  <c:v>0.61</c:v>
                </c:pt>
                <c:pt idx="288">
                  <c:v>0.47</c:v>
                </c:pt>
                <c:pt idx="289">
                  <c:v>0.37</c:v>
                </c:pt>
                <c:pt idx="290">
                  <c:v>0.51</c:v>
                </c:pt>
                <c:pt idx="291">
                  <c:v>0.71</c:v>
                </c:pt>
                <c:pt idx="292">
                  <c:v>0.91</c:v>
                </c:pt>
                <c:pt idx="293">
                  <c:v>0.69</c:v>
                </c:pt>
                <c:pt idx="294">
                  <c:v>0.33</c:v>
                </c:pt>
                <c:pt idx="295">
                  <c:v>0.44</c:v>
                </c:pt>
                <c:pt idx="296">
                  <c:v>0.69</c:v>
                </c:pt>
                <c:pt idx="297">
                  <c:v>0.86</c:v>
                </c:pt>
                <c:pt idx="298">
                  <c:v>0.57999999999999996</c:v>
                </c:pt>
                <c:pt idx="299">
                  <c:v>0.59</c:v>
                </c:pt>
                <c:pt idx="300">
                  <c:v>0.61</c:v>
                </c:pt>
                <c:pt idx="301">
                  <c:v>0.87</c:v>
                </c:pt>
                <c:pt idx="302">
                  <c:v>0.49</c:v>
                </c:pt>
                <c:pt idx="303">
                  <c:v>-0.02</c:v>
                </c:pt>
                <c:pt idx="304">
                  <c:v>0.25</c:v>
                </c:pt>
                <c:pt idx="305">
                  <c:v>0.17</c:v>
                </c:pt>
                <c:pt idx="306">
                  <c:v>0.35</c:v>
                </c:pt>
                <c:pt idx="307">
                  <c:v>0.75</c:v>
                </c:pt>
                <c:pt idx="308">
                  <c:v>0.55000000000000004</c:v>
                </c:pt>
                <c:pt idx="309">
                  <c:v>0.36</c:v>
                </c:pt>
                <c:pt idx="310">
                  <c:v>0.59</c:v>
                </c:pt>
                <c:pt idx="311">
                  <c:v>0.41</c:v>
                </c:pt>
                <c:pt idx="312">
                  <c:v>0.43</c:v>
                </c:pt>
                <c:pt idx="313">
                  <c:v>0.21</c:v>
                </c:pt>
                <c:pt idx="314">
                  <c:v>0.1</c:v>
                </c:pt>
                <c:pt idx="315">
                  <c:v>-0.21</c:v>
                </c:pt>
                <c:pt idx="316">
                  <c:v>0.19</c:v>
                </c:pt>
                <c:pt idx="317">
                  <c:v>0.05</c:v>
                </c:pt>
                <c:pt idx="318">
                  <c:v>0.21</c:v>
                </c:pt>
                <c:pt idx="319">
                  <c:v>0.33</c:v>
                </c:pt>
                <c:pt idx="320">
                  <c:v>0.31</c:v>
                </c:pt>
                <c:pt idx="321">
                  <c:v>0.48</c:v>
                </c:pt>
                <c:pt idx="322">
                  <c:v>0.44</c:v>
                </c:pt>
                <c:pt idx="323">
                  <c:v>0.44</c:v>
                </c:pt>
                <c:pt idx="324">
                  <c:v>0.37</c:v>
                </c:pt>
                <c:pt idx="325">
                  <c:v>0.25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0.24</c:v>
                </c:pt>
                <c:pt idx="329">
                  <c:v>0.47</c:v>
                </c:pt>
                <c:pt idx="330">
                  <c:v>0.18</c:v>
                </c:pt>
                <c:pt idx="331">
                  <c:v>0.3</c:v>
                </c:pt>
                <c:pt idx="332">
                  <c:v>0.38</c:v>
                </c:pt>
                <c:pt idx="333">
                  <c:v>0.74</c:v>
                </c:pt>
                <c:pt idx="334">
                  <c:v>0.54</c:v>
                </c:pt>
                <c:pt idx="335">
                  <c:v>0.49</c:v>
                </c:pt>
                <c:pt idx="336">
                  <c:v>0.48</c:v>
                </c:pt>
                <c:pt idx="337">
                  <c:v>0.55000000000000004</c:v>
                </c:pt>
                <c:pt idx="338">
                  <c:v>0.79</c:v>
                </c:pt>
                <c:pt idx="339">
                  <c:v>0.74</c:v>
                </c:pt>
                <c:pt idx="340">
                  <c:v>0.53</c:v>
                </c:pt>
                <c:pt idx="341">
                  <c:v>0.28000000000000003</c:v>
                </c:pt>
                <c:pt idx="342">
                  <c:v>0.26</c:v>
                </c:pt>
                <c:pt idx="343">
                  <c:v>0.45</c:v>
                </c:pt>
                <c:pt idx="344">
                  <c:v>0.36</c:v>
                </c:pt>
                <c:pt idx="345">
                  <c:v>0.28000000000000003</c:v>
                </c:pt>
                <c:pt idx="346">
                  <c:v>0.48</c:v>
                </c:pt>
                <c:pt idx="347">
                  <c:v>0.55000000000000004</c:v>
                </c:pt>
                <c:pt idx="348">
                  <c:v>0.2</c:v>
                </c:pt>
                <c:pt idx="349">
                  <c:v>0.48</c:v>
                </c:pt>
                <c:pt idx="350">
                  <c:v>0.47</c:v>
                </c:pt>
                <c:pt idx="351">
                  <c:v>0.36</c:v>
                </c:pt>
                <c:pt idx="352">
                  <c:v>0.24</c:v>
                </c:pt>
                <c:pt idx="353">
                  <c:v>0.15</c:v>
                </c:pt>
                <c:pt idx="354">
                  <c:v>0.24</c:v>
                </c:pt>
                <c:pt idx="355">
                  <c:v>0.28000000000000003</c:v>
                </c:pt>
                <c:pt idx="356">
                  <c:v>0.41</c:v>
                </c:pt>
                <c:pt idx="357">
                  <c:v>0.37</c:v>
                </c:pt>
                <c:pt idx="358">
                  <c:v>0.75</c:v>
                </c:pt>
                <c:pt idx="359">
                  <c:v>0.78</c:v>
                </c:pt>
                <c:pt idx="360">
                  <c:v>0.52</c:v>
                </c:pt>
                <c:pt idx="361">
                  <c:v>0.56999999999999995</c:v>
                </c:pt>
                <c:pt idx="362">
                  <c:v>0.43</c:v>
                </c:pt>
                <c:pt idx="363">
                  <c:v>0</c:v>
                </c:pt>
                <c:pt idx="364">
                  <c:v>0.01</c:v>
                </c:pt>
                <c:pt idx="365">
                  <c:v>0.04</c:v>
                </c:pt>
                <c:pt idx="366">
                  <c:v>0.45</c:v>
                </c:pt>
                <c:pt idx="367">
                  <c:v>0.75</c:v>
                </c:pt>
                <c:pt idx="368">
                  <c:v>0.83</c:v>
                </c:pt>
                <c:pt idx="369">
                  <c:v>0.63</c:v>
                </c:pt>
                <c:pt idx="370">
                  <c:v>0.83</c:v>
                </c:pt>
                <c:pt idx="371">
                  <c:v>0.8</c:v>
                </c:pt>
                <c:pt idx="372">
                  <c:v>0.79</c:v>
                </c:pt>
                <c:pt idx="373">
                  <c:v>0.77</c:v>
                </c:pt>
                <c:pt idx="374">
                  <c:v>0.47</c:v>
                </c:pt>
                <c:pt idx="375">
                  <c:v>0.15</c:v>
                </c:pt>
                <c:pt idx="376">
                  <c:v>0.16</c:v>
                </c:pt>
                <c:pt idx="377">
                  <c:v>0.37</c:v>
                </c:pt>
                <c:pt idx="378">
                  <c:v>0.53</c:v>
                </c:pt>
                <c:pt idx="379">
                  <c:v>0.43</c:v>
                </c:pt>
                <c:pt idx="380">
                  <c:v>0.52</c:v>
                </c:pt>
                <c:pt idx="381">
                  <c:v>0.5</c:v>
                </c:pt>
                <c:pt idx="382">
                  <c:v>0.56000000000000005</c:v>
                </c:pt>
                <c:pt idx="383">
                  <c:v>0.45</c:v>
                </c:pt>
                <c:pt idx="384">
                  <c:v>0.21</c:v>
                </c:pt>
                <c:pt idx="385">
                  <c:v>0.64</c:v>
                </c:pt>
                <c:pt idx="386">
                  <c:v>0.36</c:v>
                </c:pt>
                <c:pt idx="387">
                  <c:v>0.08</c:v>
                </c:pt>
                <c:pt idx="388">
                  <c:v>0.43</c:v>
                </c:pt>
                <c:pt idx="389">
                  <c:v>0.41</c:v>
                </c:pt>
                <c:pt idx="390">
                  <c:v>0.56999999999999995</c:v>
                </c:pt>
                <c:pt idx="391">
                  <c:v>0.59</c:v>
                </c:pt>
                <c:pt idx="392">
                  <c:v>0.6</c:v>
                </c:pt>
                <c:pt idx="393">
                  <c:v>0.79</c:v>
                </c:pt>
                <c:pt idx="394">
                  <c:v>0.86</c:v>
                </c:pt>
                <c:pt idx="395">
                  <c:v>0.6</c:v>
                </c:pt>
                <c:pt idx="396">
                  <c:v>0.47</c:v>
                </c:pt>
                <c:pt idx="397">
                  <c:v>0.55000000000000004</c:v>
                </c:pt>
                <c:pt idx="398">
                  <c:v>0.37</c:v>
                </c:pt>
                <c:pt idx="399">
                  <c:v>0.26</c:v>
                </c:pt>
                <c:pt idx="400">
                  <c:v>0.03</c:v>
                </c:pt>
                <c:pt idx="401">
                  <c:v>0.24</c:v>
                </c:pt>
                <c:pt idx="402">
                  <c:v>0.35</c:v>
                </c:pt>
                <c:pt idx="403">
                  <c:v>0.56999999999999995</c:v>
                </c:pt>
                <c:pt idx="404">
                  <c:v>0.54</c:v>
                </c:pt>
                <c:pt idx="405">
                  <c:v>0.92</c:v>
                </c:pt>
                <c:pt idx="406">
                  <c:v>0.55000000000000004</c:v>
                </c:pt>
                <c:pt idx="407">
                  <c:v>0.69</c:v>
                </c:pt>
                <c:pt idx="408">
                  <c:v>0.92</c:v>
                </c:pt>
                <c:pt idx="409">
                  <c:v>0.67</c:v>
                </c:pt>
                <c:pt idx="410">
                  <c:v>0.46</c:v>
                </c:pt>
                <c:pt idx="411">
                  <c:v>0.4</c:v>
                </c:pt>
                <c:pt idx="412">
                  <c:v>0.01</c:v>
                </c:pt>
                <c:pt idx="413">
                  <c:v>0.25</c:v>
                </c:pt>
                <c:pt idx="414">
                  <c:v>0.56999999999999995</c:v>
                </c:pt>
                <c:pt idx="415">
                  <c:v>0.42</c:v>
                </c:pt>
                <c:pt idx="416">
                  <c:v>0.51</c:v>
                </c:pt>
                <c:pt idx="417">
                  <c:v>0.78</c:v>
                </c:pt>
                <c:pt idx="418">
                  <c:v>1.24</c:v>
                </c:pt>
                <c:pt idx="419">
                  <c:v>1.22</c:v>
                </c:pt>
                <c:pt idx="420">
                  <c:v>1.32</c:v>
                </c:pt>
                <c:pt idx="421">
                  <c:v>0.71</c:v>
                </c:pt>
                <c:pt idx="422">
                  <c:v>0.74</c:v>
                </c:pt>
                <c:pt idx="423">
                  <c:v>0.79</c:v>
                </c:pt>
                <c:pt idx="424">
                  <c:v>0.62</c:v>
                </c:pt>
                <c:pt idx="425">
                  <c:v>0.22</c:v>
                </c:pt>
                <c:pt idx="426">
                  <c:v>0.54</c:v>
                </c:pt>
                <c:pt idx="427">
                  <c:v>0.82</c:v>
                </c:pt>
                <c:pt idx="428">
                  <c:v>1.01</c:v>
                </c:pt>
                <c:pt idx="429">
                  <c:v>0.96</c:v>
                </c:pt>
                <c:pt idx="430">
                  <c:v>1.27</c:v>
                </c:pt>
                <c:pt idx="431">
                  <c:v>0.9</c:v>
                </c:pt>
                <c:pt idx="432">
                  <c:v>0.43</c:v>
                </c:pt>
                <c:pt idx="433">
                  <c:v>0.61</c:v>
                </c:pt>
                <c:pt idx="434">
                  <c:v>0.78</c:v>
                </c:pt>
                <c:pt idx="435">
                  <c:v>0.35</c:v>
                </c:pt>
                <c:pt idx="436">
                  <c:v>0.52</c:v>
                </c:pt>
                <c:pt idx="437">
                  <c:v>0.44</c:v>
                </c:pt>
                <c:pt idx="438">
                  <c:v>0.08</c:v>
                </c:pt>
                <c:pt idx="439">
                  <c:v>0.26</c:v>
                </c:pt>
                <c:pt idx="440">
                  <c:v>0.18</c:v>
                </c:pt>
                <c:pt idx="441">
                  <c:v>0.3</c:v>
                </c:pt>
                <c:pt idx="442">
                  <c:v>0.38</c:v>
                </c:pt>
                <c:pt idx="443">
                  <c:v>0.33</c:v>
                </c:pt>
                <c:pt idx="444">
                  <c:v>0.25</c:v>
                </c:pt>
                <c:pt idx="445">
                  <c:v>0.14000000000000001</c:v>
                </c:pt>
                <c:pt idx="446">
                  <c:v>0.31</c:v>
                </c:pt>
                <c:pt idx="447">
                  <c:v>-0.23</c:v>
                </c:pt>
                <c:pt idx="448">
                  <c:v>0.24</c:v>
                </c:pt>
                <c:pt idx="449">
                  <c:v>0.19</c:v>
                </c:pt>
                <c:pt idx="450">
                  <c:v>0.16</c:v>
                </c:pt>
                <c:pt idx="451">
                  <c:v>0.42</c:v>
                </c:pt>
                <c:pt idx="452">
                  <c:v>0.28000000000000003</c:v>
                </c:pt>
                <c:pt idx="453">
                  <c:v>0.44</c:v>
                </c:pt>
                <c:pt idx="454">
                  <c:v>0.28999999999999998</c:v>
                </c:pt>
                <c:pt idx="455">
                  <c:v>0.32</c:v>
                </c:pt>
                <c:pt idx="456">
                  <c:v>0.09</c:v>
                </c:pt>
                <c:pt idx="457">
                  <c:v>0.22</c:v>
                </c:pt>
                <c:pt idx="458">
                  <c:v>0.4</c:v>
                </c:pt>
                <c:pt idx="459">
                  <c:v>1.26</c:v>
                </c:pt>
                <c:pt idx="460">
                  <c:v>0.33</c:v>
                </c:pt>
                <c:pt idx="461">
                  <c:v>-0.09</c:v>
                </c:pt>
                <c:pt idx="462">
                  <c:v>0.48</c:v>
                </c:pt>
                <c:pt idx="463">
                  <c:v>0.45</c:v>
                </c:pt>
                <c:pt idx="464">
                  <c:v>-0.21</c:v>
                </c:pt>
                <c:pt idx="465">
                  <c:v>0.15</c:v>
                </c:pt>
                <c:pt idx="466">
                  <c:v>0.32</c:v>
                </c:pt>
                <c:pt idx="467">
                  <c:v>0.43</c:v>
                </c:pt>
                <c:pt idx="468">
                  <c:v>0.75</c:v>
                </c:pt>
                <c:pt idx="469">
                  <c:v>0.56999999999999995</c:v>
                </c:pt>
                <c:pt idx="470">
                  <c:v>0.13</c:v>
                </c:pt>
                <c:pt idx="471">
                  <c:v>0.01</c:v>
                </c:pt>
                <c:pt idx="472">
                  <c:v>0.19</c:v>
                </c:pt>
                <c:pt idx="473">
                  <c:v>0.11</c:v>
                </c:pt>
                <c:pt idx="474">
                  <c:v>-0.04</c:v>
                </c:pt>
                <c:pt idx="475">
                  <c:v>0.1</c:v>
                </c:pt>
                <c:pt idx="476">
                  <c:v>0.51</c:v>
                </c:pt>
                <c:pt idx="477">
                  <c:v>1.1499999999999999</c:v>
                </c:pt>
                <c:pt idx="478">
                  <c:v>0.21</c:v>
                </c:pt>
                <c:pt idx="479">
                  <c:v>0.25</c:v>
                </c:pt>
                <c:pt idx="480">
                  <c:v>7.0000000000000007E-2</c:v>
                </c:pt>
                <c:pt idx="481">
                  <c:v>-0.31</c:v>
                </c:pt>
                <c:pt idx="482">
                  <c:v>-0.38</c:v>
                </c:pt>
                <c:pt idx="483">
                  <c:v>0.26</c:v>
                </c:pt>
                <c:pt idx="484">
                  <c:v>0.36</c:v>
                </c:pt>
                <c:pt idx="485">
                  <c:v>0.24</c:v>
                </c:pt>
                <c:pt idx="486">
                  <c:v>0.64</c:v>
                </c:pt>
                <c:pt idx="487">
                  <c:v>0.86</c:v>
                </c:pt>
                <c:pt idx="488">
                  <c:v>0.89</c:v>
                </c:pt>
                <c:pt idx="489">
                  <c:v>1.35</c:v>
                </c:pt>
                <c:pt idx="490">
                  <c:v>0.25</c:v>
                </c:pt>
                <c:pt idx="491">
                  <c:v>0.86</c:v>
                </c:pt>
                <c:pt idx="492">
                  <c:v>0.93</c:v>
                </c:pt>
                <c:pt idx="493">
                  <c:v>0.31</c:v>
                </c:pt>
                <c:pt idx="494">
                  <c:v>0.83</c:v>
                </c:pt>
                <c:pt idx="495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3-44B9-9A9C-D47DD9B032DE}"/>
            </c:ext>
          </c:extLst>
        </c:ser>
        <c:ser>
          <c:idx val="1"/>
          <c:order val="1"/>
          <c:tx>
            <c:v>Policy Rate %MoM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Data!$A$78:$A$573</c:f>
              <c:numCache>
                <c:formatCode>mmm\-yy</c:formatCode>
                <c:ptCount val="496"/>
                <c:pt idx="0">
                  <c:v>29281</c:v>
                </c:pt>
                <c:pt idx="1">
                  <c:v>29312</c:v>
                </c:pt>
                <c:pt idx="2">
                  <c:v>29342</c:v>
                </c:pt>
                <c:pt idx="3">
                  <c:v>29373</c:v>
                </c:pt>
                <c:pt idx="4">
                  <c:v>29403</c:v>
                </c:pt>
                <c:pt idx="5">
                  <c:v>29434</c:v>
                </c:pt>
                <c:pt idx="6">
                  <c:v>29465</c:v>
                </c:pt>
                <c:pt idx="7">
                  <c:v>29495</c:v>
                </c:pt>
                <c:pt idx="8">
                  <c:v>29526</c:v>
                </c:pt>
                <c:pt idx="9">
                  <c:v>29556</c:v>
                </c:pt>
                <c:pt idx="10">
                  <c:v>29587</c:v>
                </c:pt>
                <c:pt idx="11">
                  <c:v>29618</c:v>
                </c:pt>
                <c:pt idx="12">
                  <c:v>29646</c:v>
                </c:pt>
                <c:pt idx="13">
                  <c:v>29677</c:v>
                </c:pt>
                <c:pt idx="14">
                  <c:v>29707</c:v>
                </c:pt>
                <c:pt idx="15">
                  <c:v>29738</c:v>
                </c:pt>
                <c:pt idx="16">
                  <c:v>29768</c:v>
                </c:pt>
                <c:pt idx="17">
                  <c:v>29799</c:v>
                </c:pt>
                <c:pt idx="18">
                  <c:v>29830</c:v>
                </c:pt>
                <c:pt idx="19">
                  <c:v>29860</c:v>
                </c:pt>
                <c:pt idx="20">
                  <c:v>29891</c:v>
                </c:pt>
                <c:pt idx="21">
                  <c:v>29921</c:v>
                </c:pt>
                <c:pt idx="22">
                  <c:v>29952</c:v>
                </c:pt>
                <c:pt idx="23">
                  <c:v>29983</c:v>
                </c:pt>
                <c:pt idx="24">
                  <c:v>30011</c:v>
                </c:pt>
                <c:pt idx="25">
                  <c:v>30042</c:v>
                </c:pt>
                <c:pt idx="26">
                  <c:v>30072</c:v>
                </c:pt>
                <c:pt idx="27">
                  <c:v>30103</c:v>
                </c:pt>
                <c:pt idx="28">
                  <c:v>30133</c:v>
                </c:pt>
                <c:pt idx="29">
                  <c:v>30164</c:v>
                </c:pt>
                <c:pt idx="30">
                  <c:v>30195</c:v>
                </c:pt>
                <c:pt idx="31">
                  <c:v>30225</c:v>
                </c:pt>
                <c:pt idx="32">
                  <c:v>30256</c:v>
                </c:pt>
                <c:pt idx="33">
                  <c:v>30286</c:v>
                </c:pt>
                <c:pt idx="34">
                  <c:v>30317</c:v>
                </c:pt>
                <c:pt idx="35">
                  <c:v>30348</c:v>
                </c:pt>
                <c:pt idx="36">
                  <c:v>30376</c:v>
                </c:pt>
                <c:pt idx="37">
                  <c:v>30407</c:v>
                </c:pt>
                <c:pt idx="38">
                  <c:v>30437</c:v>
                </c:pt>
                <c:pt idx="39">
                  <c:v>30468</c:v>
                </c:pt>
                <c:pt idx="40">
                  <c:v>30498</c:v>
                </c:pt>
                <c:pt idx="41">
                  <c:v>30529</c:v>
                </c:pt>
                <c:pt idx="42">
                  <c:v>30560</c:v>
                </c:pt>
                <c:pt idx="43">
                  <c:v>30590</c:v>
                </c:pt>
                <c:pt idx="44">
                  <c:v>30621</c:v>
                </c:pt>
                <c:pt idx="45">
                  <c:v>30651</c:v>
                </c:pt>
                <c:pt idx="46">
                  <c:v>30682</c:v>
                </c:pt>
                <c:pt idx="47">
                  <c:v>30713</c:v>
                </c:pt>
                <c:pt idx="48">
                  <c:v>30742</c:v>
                </c:pt>
                <c:pt idx="49">
                  <c:v>30773</c:v>
                </c:pt>
                <c:pt idx="50">
                  <c:v>30803</c:v>
                </c:pt>
                <c:pt idx="51">
                  <c:v>30834</c:v>
                </c:pt>
                <c:pt idx="52">
                  <c:v>30864</c:v>
                </c:pt>
                <c:pt idx="53">
                  <c:v>30895</c:v>
                </c:pt>
                <c:pt idx="54">
                  <c:v>30926</c:v>
                </c:pt>
                <c:pt idx="55">
                  <c:v>30956</c:v>
                </c:pt>
                <c:pt idx="56">
                  <c:v>30987</c:v>
                </c:pt>
                <c:pt idx="57">
                  <c:v>31017</c:v>
                </c:pt>
                <c:pt idx="58">
                  <c:v>31048</c:v>
                </c:pt>
                <c:pt idx="59">
                  <c:v>31079</c:v>
                </c:pt>
                <c:pt idx="60">
                  <c:v>31107</c:v>
                </c:pt>
                <c:pt idx="61">
                  <c:v>31138</c:v>
                </c:pt>
                <c:pt idx="62">
                  <c:v>31168</c:v>
                </c:pt>
                <c:pt idx="63">
                  <c:v>31199</c:v>
                </c:pt>
                <c:pt idx="64">
                  <c:v>31229</c:v>
                </c:pt>
                <c:pt idx="65">
                  <c:v>31260</c:v>
                </c:pt>
                <c:pt idx="66">
                  <c:v>31291</c:v>
                </c:pt>
                <c:pt idx="67">
                  <c:v>31321</c:v>
                </c:pt>
                <c:pt idx="68">
                  <c:v>31352</c:v>
                </c:pt>
                <c:pt idx="69">
                  <c:v>31382</c:v>
                </c:pt>
                <c:pt idx="70">
                  <c:v>31413</c:v>
                </c:pt>
                <c:pt idx="71">
                  <c:v>31444</c:v>
                </c:pt>
                <c:pt idx="72">
                  <c:v>31472</c:v>
                </c:pt>
                <c:pt idx="73">
                  <c:v>31503</c:v>
                </c:pt>
                <c:pt idx="74">
                  <c:v>31533</c:v>
                </c:pt>
                <c:pt idx="75">
                  <c:v>31564</c:v>
                </c:pt>
                <c:pt idx="76">
                  <c:v>31594</c:v>
                </c:pt>
                <c:pt idx="77">
                  <c:v>31625</c:v>
                </c:pt>
                <c:pt idx="78">
                  <c:v>31656</c:v>
                </c:pt>
                <c:pt idx="79">
                  <c:v>31686</c:v>
                </c:pt>
                <c:pt idx="80">
                  <c:v>31717</c:v>
                </c:pt>
                <c:pt idx="81">
                  <c:v>31747</c:v>
                </c:pt>
                <c:pt idx="82">
                  <c:v>31778</c:v>
                </c:pt>
                <c:pt idx="83">
                  <c:v>31809</c:v>
                </c:pt>
                <c:pt idx="84">
                  <c:v>31837</c:v>
                </c:pt>
                <c:pt idx="85">
                  <c:v>31868</c:v>
                </c:pt>
                <c:pt idx="86">
                  <c:v>31898</c:v>
                </c:pt>
                <c:pt idx="87">
                  <c:v>31929</c:v>
                </c:pt>
                <c:pt idx="88">
                  <c:v>31959</c:v>
                </c:pt>
                <c:pt idx="89">
                  <c:v>31990</c:v>
                </c:pt>
                <c:pt idx="90">
                  <c:v>32021</c:v>
                </c:pt>
                <c:pt idx="91">
                  <c:v>32051</c:v>
                </c:pt>
                <c:pt idx="92">
                  <c:v>32082</c:v>
                </c:pt>
                <c:pt idx="93">
                  <c:v>32112</c:v>
                </c:pt>
                <c:pt idx="94">
                  <c:v>32143</c:v>
                </c:pt>
                <c:pt idx="95">
                  <c:v>32174</c:v>
                </c:pt>
                <c:pt idx="96">
                  <c:v>32203</c:v>
                </c:pt>
                <c:pt idx="97">
                  <c:v>32234</c:v>
                </c:pt>
                <c:pt idx="98">
                  <c:v>32264</c:v>
                </c:pt>
                <c:pt idx="99">
                  <c:v>32295</c:v>
                </c:pt>
                <c:pt idx="100">
                  <c:v>32325</c:v>
                </c:pt>
                <c:pt idx="101">
                  <c:v>32356</c:v>
                </c:pt>
                <c:pt idx="102">
                  <c:v>32387</c:v>
                </c:pt>
                <c:pt idx="103">
                  <c:v>32417</c:v>
                </c:pt>
                <c:pt idx="104">
                  <c:v>32448</c:v>
                </c:pt>
                <c:pt idx="105">
                  <c:v>32478</c:v>
                </c:pt>
                <c:pt idx="106">
                  <c:v>32509</c:v>
                </c:pt>
                <c:pt idx="107">
                  <c:v>32540</c:v>
                </c:pt>
                <c:pt idx="108">
                  <c:v>32568</c:v>
                </c:pt>
                <c:pt idx="109">
                  <c:v>32599</c:v>
                </c:pt>
                <c:pt idx="110">
                  <c:v>32629</c:v>
                </c:pt>
                <c:pt idx="111">
                  <c:v>32660</c:v>
                </c:pt>
                <c:pt idx="112">
                  <c:v>32690</c:v>
                </c:pt>
                <c:pt idx="113">
                  <c:v>32721</c:v>
                </c:pt>
                <c:pt idx="114">
                  <c:v>32752</c:v>
                </c:pt>
                <c:pt idx="115">
                  <c:v>32782</c:v>
                </c:pt>
                <c:pt idx="116">
                  <c:v>32813</c:v>
                </c:pt>
                <c:pt idx="117">
                  <c:v>32843</c:v>
                </c:pt>
                <c:pt idx="118">
                  <c:v>32874</c:v>
                </c:pt>
                <c:pt idx="119">
                  <c:v>32905</c:v>
                </c:pt>
                <c:pt idx="120">
                  <c:v>32933</c:v>
                </c:pt>
                <c:pt idx="121">
                  <c:v>32964</c:v>
                </c:pt>
                <c:pt idx="122">
                  <c:v>32994</c:v>
                </c:pt>
                <c:pt idx="123">
                  <c:v>33025</c:v>
                </c:pt>
                <c:pt idx="124">
                  <c:v>33055</c:v>
                </c:pt>
                <c:pt idx="125">
                  <c:v>33086</c:v>
                </c:pt>
                <c:pt idx="126">
                  <c:v>33117</c:v>
                </c:pt>
                <c:pt idx="127">
                  <c:v>33147</c:v>
                </c:pt>
                <c:pt idx="128">
                  <c:v>33178</c:v>
                </c:pt>
                <c:pt idx="129">
                  <c:v>33208</c:v>
                </c:pt>
                <c:pt idx="130">
                  <c:v>33239</c:v>
                </c:pt>
                <c:pt idx="131">
                  <c:v>33270</c:v>
                </c:pt>
                <c:pt idx="132">
                  <c:v>33298</c:v>
                </c:pt>
                <c:pt idx="133">
                  <c:v>33329</c:v>
                </c:pt>
                <c:pt idx="134">
                  <c:v>33359</c:v>
                </c:pt>
                <c:pt idx="135">
                  <c:v>33390</c:v>
                </c:pt>
                <c:pt idx="136">
                  <c:v>33420</c:v>
                </c:pt>
                <c:pt idx="137">
                  <c:v>33451</c:v>
                </c:pt>
                <c:pt idx="138">
                  <c:v>33482</c:v>
                </c:pt>
                <c:pt idx="139">
                  <c:v>33512</c:v>
                </c:pt>
                <c:pt idx="140">
                  <c:v>33543</c:v>
                </c:pt>
                <c:pt idx="141">
                  <c:v>33573</c:v>
                </c:pt>
                <c:pt idx="142">
                  <c:v>33604</c:v>
                </c:pt>
                <c:pt idx="143">
                  <c:v>33635</c:v>
                </c:pt>
                <c:pt idx="144">
                  <c:v>33664</c:v>
                </c:pt>
                <c:pt idx="145">
                  <c:v>33695</c:v>
                </c:pt>
                <c:pt idx="146">
                  <c:v>33725</c:v>
                </c:pt>
                <c:pt idx="147">
                  <c:v>33756</c:v>
                </c:pt>
                <c:pt idx="148">
                  <c:v>33786</c:v>
                </c:pt>
                <c:pt idx="149">
                  <c:v>33817</c:v>
                </c:pt>
                <c:pt idx="150">
                  <c:v>33848</c:v>
                </c:pt>
                <c:pt idx="151">
                  <c:v>33878</c:v>
                </c:pt>
                <c:pt idx="152">
                  <c:v>33909</c:v>
                </c:pt>
                <c:pt idx="153">
                  <c:v>33939</c:v>
                </c:pt>
                <c:pt idx="154">
                  <c:v>33970</c:v>
                </c:pt>
                <c:pt idx="155">
                  <c:v>34001</c:v>
                </c:pt>
                <c:pt idx="156">
                  <c:v>34029</c:v>
                </c:pt>
                <c:pt idx="157">
                  <c:v>34060</c:v>
                </c:pt>
                <c:pt idx="158">
                  <c:v>34090</c:v>
                </c:pt>
                <c:pt idx="159">
                  <c:v>34121</c:v>
                </c:pt>
                <c:pt idx="160">
                  <c:v>34151</c:v>
                </c:pt>
                <c:pt idx="161">
                  <c:v>34182</c:v>
                </c:pt>
                <c:pt idx="162">
                  <c:v>34213</c:v>
                </c:pt>
                <c:pt idx="163">
                  <c:v>34243</c:v>
                </c:pt>
                <c:pt idx="164">
                  <c:v>34274</c:v>
                </c:pt>
                <c:pt idx="165">
                  <c:v>34304</c:v>
                </c:pt>
                <c:pt idx="166">
                  <c:v>34335</c:v>
                </c:pt>
                <c:pt idx="167">
                  <c:v>34366</c:v>
                </c:pt>
                <c:pt idx="168">
                  <c:v>34394</c:v>
                </c:pt>
                <c:pt idx="169">
                  <c:v>34425</c:v>
                </c:pt>
                <c:pt idx="170">
                  <c:v>34455</c:v>
                </c:pt>
                <c:pt idx="171">
                  <c:v>34486</c:v>
                </c:pt>
                <c:pt idx="172">
                  <c:v>34516</c:v>
                </c:pt>
                <c:pt idx="173">
                  <c:v>34547</c:v>
                </c:pt>
                <c:pt idx="174">
                  <c:v>34578</c:v>
                </c:pt>
                <c:pt idx="175">
                  <c:v>34608</c:v>
                </c:pt>
                <c:pt idx="176">
                  <c:v>34639</c:v>
                </c:pt>
                <c:pt idx="177">
                  <c:v>34669</c:v>
                </c:pt>
                <c:pt idx="178">
                  <c:v>34700</c:v>
                </c:pt>
                <c:pt idx="179">
                  <c:v>34731</c:v>
                </c:pt>
                <c:pt idx="180">
                  <c:v>34759</c:v>
                </c:pt>
                <c:pt idx="181">
                  <c:v>34790</c:v>
                </c:pt>
                <c:pt idx="182">
                  <c:v>34820</c:v>
                </c:pt>
                <c:pt idx="183">
                  <c:v>34851</c:v>
                </c:pt>
                <c:pt idx="184">
                  <c:v>34881</c:v>
                </c:pt>
                <c:pt idx="185">
                  <c:v>34912</c:v>
                </c:pt>
                <c:pt idx="186">
                  <c:v>34943</c:v>
                </c:pt>
                <c:pt idx="187">
                  <c:v>34973</c:v>
                </c:pt>
                <c:pt idx="188">
                  <c:v>35004</c:v>
                </c:pt>
                <c:pt idx="189">
                  <c:v>35034</c:v>
                </c:pt>
                <c:pt idx="190">
                  <c:v>35065</c:v>
                </c:pt>
                <c:pt idx="191">
                  <c:v>35096</c:v>
                </c:pt>
                <c:pt idx="192">
                  <c:v>35125</c:v>
                </c:pt>
                <c:pt idx="193">
                  <c:v>35156</c:v>
                </c:pt>
                <c:pt idx="194">
                  <c:v>35186</c:v>
                </c:pt>
                <c:pt idx="195">
                  <c:v>35217</c:v>
                </c:pt>
                <c:pt idx="196">
                  <c:v>35247</c:v>
                </c:pt>
                <c:pt idx="197">
                  <c:v>35278</c:v>
                </c:pt>
                <c:pt idx="198">
                  <c:v>35309</c:v>
                </c:pt>
                <c:pt idx="199">
                  <c:v>35339</c:v>
                </c:pt>
                <c:pt idx="200">
                  <c:v>35370</c:v>
                </c:pt>
                <c:pt idx="201">
                  <c:v>35400</c:v>
                </c:pt>
                <c:pt idx="202">
                  <c:v>35431</c:v>
                </c:pt>
                <c:pt idx="203">
                  <c:v>35462</c:v>
                </c:pt>
                <c:pt idx="204">
                  <c:v>35490</c:v>
                </c:pt>
                <c:pt idx="205">
                  <c:v>35521</c:v>
                </c:pt>
                <c:pt idx="206">
                  <c:v>35551</c:v>
                </c:pt>
                <c:pt idx="207">
                  <c:v>35582</c:v>
                </c:pt>
                <c:pt idx="208">
                  <c:v>35612</c:v>
                </c:pt>
                <c:pt idx="209">
                  <c:v>35643</c:v>
                </c:pt>
                <c:pt idx="210">
                  <c:v>35674</c:v>
                </c:pt>
                <c:pt idx="211">
                  <c:v>35704</c:v>
                </c:pt>
                <c:pt idx="212">
                  <c:v>35735</c:v>
                </c:pt>
                <c:pt idx="213">
                  <c:v>35765</c:v>
                </c:pt>
                <c:pt idx="214">
                  <c:v>35796</c:v>
                </c:pt>
                <c:pt idx="215">
                  <c:v>35827</c:v>
                </c:pt>
                <c:pt idx="216">
                  <c:v>35855</c:v>
                </c:pt>
                <c:pt idx="217">
                  <c:v>35886</c:v>
                </c:pt>
                <c:pt idx="218">
                  <c:v>35916</c:v>
                </c:pt>
                <c:pt idx="219">
                  <c:v>35947</c:v>
                </c:pt>
                <c:pt idx="220">
                  <c:v>35977</c:v>
                </c:pt>
                <c:pt idx="221">
                  <c:v>36008</c:v>
                </c:pt>
                <c:pt idx="222">
                  <c:v>36039</c:v>
                </c:pt>
                <c:pt idx="223">
                  <c:v>36069</c:v>
                </c:pt>
                <c:pt idx="224">
                  <c:v>36100</c:v>
                </c:pt>
                <c:pt idx="225">
                  <c:v>36130</c:v>
                </c:pt>
                <c:pt idx="226">
                  <c:v>36161</c:v>
                </c:pt>
                <c:pt idx="227">
                  <c:v>36192</c:v>
                </c:pt>
                <c:pt idx="228">
                  <c:v>36220</c:v>
                </c:pt>
                <c:pt idx="229">
                  <c:v>36251</c:v>
                </c:pt>
                <c:pt idx="230">
                  <c:v>36281</c:v>
                </c:pt>
                <c:pt idx="231">
                  <c:v>36312</c:v>
                </c:pt>
                <c:pt idx="232">
                  <c:v>36342</c:v>
                </c:pt>
                <c:pt idx="233">
                  <c:v>36373</c:v>
                </c:pt>
                <c:pt idx="234">
                  <c:v>36404</c:v>
                </c:pt>
                <c:pt idx="235">
                  <c:v>36434</c:v>
                </c:pt>
                <c:pt idx="236">
                  <c:v>36465</c:v>
                </c:pt>
                <c:pt idx="237">
                  <c:v>36495</c:v>
                </c:pt>
                <c:pt idx="238">
                  <c:v>36526</c:v>
                </c:pt>
                <c:pt idx="239">
                  <c:v>36557</c:v>
                </c:pt>
                <c:pt idx="240">
                  <c:v>36586</c:v>
                </c:pt>
                <c:pt idx="241">
                  <c:v>36617</c:v>
                </c:pt>
                <c:pt idx="242">
                  <c:v>36647</c:v>
                </c:pt>
                <c:pt idx="243">
                  <c:v>36678</c:v>
                </c:pt>
                <c:pt idx="244">
                  <c:v>36708</c:v>
                </c:pt>
                <c:pt idx="245">
                  <c:v>36739</c:v>
                </c:pt>
                <c:pt idx="246">
                  <c:v>36770</c:v>
                </c:pt>
                <c:pt idx="247">
                  <c:v>36800</c:v>
                </c:pt>
                <c:pt idx="248">
                  <c:v>36831</c:v>
                </c:pt>
                <c:pt idx="249">
                  <c:v>36861</c:v>
                </c:pt>
                <c:pt idx="250">
                  <c:v>36892</c:v>
                </c:pt>
                <c:pt idx="251">
                  <c:v>36923</c:v>
                </c:pt>
                <c:pt idx="252">
                  <c:v>36951</c:v>
                </c:pt>
                <c:pt idx="253">
                  <c:v>36982</c:v>
                </c:pt>
                <c:pt idx="254">
                  <c:v>37012</c:v>
                </c:pt>
                <c:pt idx="255">
                  <c:v>37043</c:v>
                </c:pt>
                <c:pt idx="256">
                  <c:v>37073</c:v>
                </c:pt>
                <c:pt idx="257">
                  <c:v>37104</c:v>
                </c:pt>
                <c:pt idx="258">
                  <c:v>37135</c:v>
                </c:pt>
                <c:pt idx="259">
                  <c:v>37165</c:v>
                </c:pt>
                <c:pt idx="260">
                  <c:v>37196</c:v>
                </c:pt>
                <c:pt idx="261">
                  <c:v>37226</c:v>
                </c:pt>
                <c:pt idx="262">
                  <c:v>37257</c:v>
                </c:pt>
                <c:pt idx="263">
                  <c:v>37288</c:v>
                </c:pt>
                <c:pt idx="264">
                  <c:v>37316</c:v>
                </c:pt>
                <c:pt idx="265">
                  <c:v>37347</c:v>
                </c:pt>
                <c:pt idx="266">
                  <c:v>37377</c:v>
                </c:pt>
                <c:pt idx="267">
                  <c:v>37408</c:v>
                </c:pt>
                <c:pt idx="268">
                  <c:v>37438</c:v>
                </c:pt>
                <c:pt idx="269">
                  <c:v>37469</c:v>
                </c:pt>
                <c:pt idx="270">
                  <c:v>37500</c:v>
                </c:pt>
                <c:pt idx="271">
                  <c:v>37530</c:v>
                </c:pt>
                <c:pt idx="272">
                  <c:v>37561</c:v>
                </c:pt>
                <c:pt idx="273">
                  <c:v>37591</c:v>
                </c:pt>
                <c:pt idx="274">
                  <c:v>37622</c:v>
                </c:pt>
                <c:pt idx="275">
                  <c:v>37653</c:v>
                </c:pt>
                <c:pt idx="276">
                  <c:v>37681</c:v>
                </c:pt>
                <c:pt idx="277">
                  <c:v>37712</c:v>
                </c:pt>
                <c:pt idx="278">
                  <c:v>37742</c:v>
                </c:pt>
                <c:pt idx="279">
                  <c:v>37773</c:v>
                </c:pt>
                <c:pt idx="280">
                  <c:v>37803</c:v>
                </c:pt>
                <c:pt idx="281">
                  <c:v>37834</c:v>
                </c:pt>
                <c:pt idx="282">
                  <c:v>37865</c:v>
                </c:pt>
                <c:pt idx="283">
                  <c:v>37895</c:v>
                </c:pt>
                <c:pt idx="284">
                  <c:v>37926</c:v>
                </c:pt>
                <c:pt idx="285">
                  <c:v>37956</c:v>
                </c:pt>
                <c:pt idx="286">
                  <c:v>37987</c:v>
                </c:pt>
                <c:pt idx="287">
                  <c:v>38018</c:v>
                </c:pt>
                <c:pt idx="288">
                  <c:v>38047</c:v>
                </c:pt>
                <c:pt idx="289">
                  <c:v>38078</c:v>
                </c:pt>
                <c:pt idx="290">
                  <c:v>38108</c:v>
                </c:pt>
                <c:pt idx="291">
                  <c:v>38139</c:v>
                </c:pt>
                <c:pt idx="292">
                  <c:v>38169</c:v>
                </c:pt>
                <c:pt idx="293">
                  <c:v>38200</c:v>
                </c:pt>
                <c:pt idx="294">
                  <c:v>38231</c:v>
                </c:pt>
                <c:pt idx="295">
                  <c:v>38261</c:v>
                </c:pt>
                <c:pt idx="296">
                  <c:v>38292</c:v>
                </c:pt>
                <c:pt idx="297">
                  <c:v>38322</c:v>
                </c:pt>
                <c:pt idx="298">
                  <c:v>38353</c:v>
                </c:pt>
                <c:pt idx="299">
                  <c:v>38384</c:v>
                </c:pt>
                <c:pt idx="300">
                  <c:v>38412</c:v>
                </c:pt>
                <c:pt idx="301">
                  <c:v>38443</c:v>
                </c:pt>
                <c:pt idx="302">
                  <c:v>38473</c:v>
                </c:pt>
                <c:pt idx="303">
                  <c:v>38504</c:v>
                </c:pt>
                <c:pt idx="304">
                  <c:v>38534</c:v>
                </c:pt>
                <c:pt idx="305">
                  <c:v>38565</c:v>
                </c:pt>
                <c:pt idx="306">
                  <c:v>38596</c:v>
                </c:pt>
                <c:pt idx="307">
                  <c:v>38626</c:v>
                </c:pt>
                <c:pt idx="308">
                  <c:v>38657</c:v>
                </c:pt>
                <c:pt idx="309">
                  <c:v>38687</c:v>
                </c:pt>
                <c:pt idx="310">
                  <c:v>38718</c:v>
                </c:pt>
                <c:pt idx="311">
                  <c:v>38749</c:v>
                </c:pt>
                <c:pt idx="312">
                  <c:v>38777</c:v>
                </c:pt>
                <c:pt idx="313">
                  <c:v>38808</c:v>
                </c:pt>
                <c:pt idx="314">
                  <c:v>38838</c:v>
                </c:pt>
                <c:pt idx="315">
                  <c:v>38869</c:v>
                </c:pt>
                <c:pt idx="316">
                  <c:v>38899</c:v>
                </c:pt>
                <c:pt idx="317">
                  <c:v>38930</c:v>
                </c:pt>
                <c:pt idx="318">
                  <c:v>38961</c:v>
                </c:pt>
                <c:pt idx="319">
                  <c:v>38991</c:v>
                </c:pt>
                <c:pt idx="320">
                  <c:v>39022</c:v>
                </c:pt>
                <c:pt idx="321">
                  <c:v>39052</c:v>
                </c:pt>
                <c:pt idx="322">
                  <c:v>39083</c:v>
                </c:pt>
                <c:pt idx="323">
                  <c:v>39114</c:v>
                </c:pt>
                <c:pt idx="324">
                  <c:v>39142</c:v>
                </c:pt>
                <c:pt idx="325">
                  <c:v>39173</c:v>
                </c:pt>
                <c:pt idx="326">
                  <c:v>39203</c:v>
                </c:pt>
                <c:pt idx="327">
                  <c:v>39234</c:v>
                </c:pt>
                <c:pt idx="328">
                  <c:v>39264</c:v>
                </c:pt>
                <c:pt idx="329">
                  <c:v>39295</c:v>
                </c:pt>
                <c:pt idx="330">
                  <c:v>39326</c:v>
                </c:pt>
                <c:pt idx="331">
                  <c:v>39356</c:v>
                </c:pt>
                <c:pt idx="332">
                  <c:v>39387</c:v>
                </c:pt>
                <c:pt idx="333">
                  <c:v>39417</c:v>
                </c:pt>
                <c:pt idx="334">
                  <c:v>39448</c:v>
                </c:pt>
                <c:pt idx="335">
                  <c:v>39479</c:v>
                </c:pt>
                <c:pt idx="336">
                  <c:v>39508</c:v>
                </c:pt>
                <c:pt idx="337">
                  <c:v>39539</c:v>
                </c:pt>
                <c:pt idx="338">
                  <c:v>39569</c:v>
                </c:pt>
                <c:pt idx="339">
                  <c:v>39600</c:v>
                </c:pt>
                <c:pt idx="340">
                  <c:v>39630</c:v>
                </c:pt>
                <c:pt idx="341">
                  <c:v>39661</c:v>
                </c:pt>
                <c:pt idx="342">
                  <c:v>39692</c:v>
                </c:pt>
                <c:pt idx="343">
                  <c:v>39722</c:v>
                </c:pt>
                <c:pt idx="344">
                  <c:v>39753</c:v>
                </c:pt>
                <c:pt idx="345">
                  <c:v>39783</c:v>
                </c:pt>
                <c:pt idx="346">
                  <c:v>39814</c:v>
                </c:pt>
                <c:pt idx="347">
                  <c:v>39845</c:v>
                </c:pt>
                <c:pt idx="348">
                  <c:v>39873</c:v>
                </c:pt>
                <c:pt idx="349">
                  <c:v>39904</c:v>
                </c:pt>
                <c:pt idx="350">
                  <c:v>39934</c:v>
                </c:pt>
                <c:pt idx="351">
                  <c:v>39965</c:v>
                </c:pt>
                <c:pt idx="352">
                  <c:v>39995</c:v>
                </c:pt>
                <c:pt idx="353">
                  <c:v>40026</c:v>
                </c:pt>
                <c:pt idx="354">
                  <c:v>40057</c:v>
                </c:pt>
                <c:pt idx="355">
                  <c:v>40087</c:v>
                </c:pt>
                <c:pt idx="356">
                  <c:v>40118</c:v>
                </c:pt>
                <c:pt idx="357">
                  <c:v>40148</c:v>
                </c:pt>
                <c:pt idx="358">
                  <c:v>40179</c:v>
                </c:pt>
                <c:pt idx="359">
                  <c:v>40210</c:v>
                </c:pt>
                <c:pt idx="360">
                  <c:v>40238</c:v>
                </c:pt>
                <c:pt idx="361">
                  <c:v>40269</c:v>
                </c:pt>
                <c:pt idx="362">
                  <c:v>40299</c:v>
                </c:pt>
                <c:pt idx="363">
                  <c:v>40330</c:v>
                </c:pt>
                <c:pt idx="364">
                  <c:v>40360</c:v>
                </c:pt>
                <c:pt idx="365">
                  <c:v>40391</c:v>
                </c:pt>
                <c:pt idx="366">
                  <c:v>40422</c:v>
                </c:pt>
                <c:pt idx="367">
                  <c:v>40452</c:v>
                </c:pt>
                <c:pt idx="368">
                  <c:v>40483</c:v>
                </c:pt>
                <c:pt idx="369">
                  <c:v>40513</c:v>
                </c:pt>
                <c:pt idx="370">
                  <c:v>40544</c:v>
                </c:pt>
                <c:pt idx="371">
                  <c:v>40575</c:v>
                </c:pt>
                <c:pt idx="372">
                  <c:v>40603</c:v>
                </c:pt>
                <c:pt idx="373">
                  <c:v>40634</c:v>
                </c:pt>
                <c:pt idx="374">
                  <c:v>40664</c:v>
                </c:pt>
                <c:pt idx="375">
                  <c:v>40695</c:v>
                </c:pt>
                <c:pt idx="376">
                  <c:v>40725</c:v>
                </c:pt>
                <c:pt idx="377">
                  <c:v>40756</c:v>
                </c:pt>
                <c:pt idx="378">
                  <c:v>40787</c:v>
                </c:pt>
                <c:pt idx="379">
                  <c:v>40817</c:v>
                </c:pt>
                <c:pt idx="380">
                  <c:v>40848</c:v>
                </c:pt>
                <c:pt idx="381">
                  <c:v>40878</c:v>
                </c:pt>
                <c:pt idx="382">
                  <c:v>40909</c:v>
                </c:pt>
                <c:pt idx="383">
                  <c:v>40940</c:v>
                </c:pt>
                <c:pt idx="384">
                  <c:v>40969</c:v>
                </c:pt>
                <c:pt idx="385">
                  <c:v>41000</c:v>
                </c:pt>
                <c:pt idx="386">
                  <c:v>41030</c:v>
                </c:pt>
                <c:pt idx="387">
                  <c:v>41061</c:v>
                </c:pt>
                <c:pt idx="388">
                  <c:v>41091</c:v>
                </c:pt>
                <c:pt idx="389">
                  <c:v>41122</c:v>
                </c:pt>
                <c:pt idx="390">
                  <c:v>41153</c:v>
                </c:pt>
                <c:pt idx="391">
                  <c:v>41183</c:v>
                </c:pt>
                <c:pt idx="392">
                  <c:v>41214</c:v>
                </c:pt>
                <c:pt idx="393">
                  <c:v>41244</c:v>
                </c:pt>
                <c:pt idx="394">
                  <c:v>41275</c:v>
                </c:pt>
                <c:pt idx="395">
                  <c:v>41306</c:v>
                </c:pt>
                <c:pt idx="396">
                  <c:v>41334</c:v>
                </c:pt>
                <c:pt idx="397">
                  <c:v>41365</c:v>
                </c:pt>
                <c:pt idx="398">
                  <c:v>41395</c:v>
                </c:pt>
                <c:pt idx="399">
                  <c:v>41426</c:v>
                </c:pt>
                <c:pt idx="400">
                  <c:v>41456</c:v>
                </c:pt>
                <c:pt idx="401">
                  <c:v>41487</c:v>
                </c:pt>
                <c:pt idx="402">
                  <c:v>41518</c:v>
                </c:pt>
                <c:pt idx="403">
                  <c:v>41548</c:v>
                </c:pt>
                <c:pt idx="404">
                  <c:v>41579</c:v>
                </c:pt>
                <c:pt idx="405">
                  <c:v>41609</c:v>
                </c:pt>
                <c:pt idx="406">
                  <c:v>41640</c:v>
                </c:pt>
                <c:pt idx="407">
                  <c:v>41671</c:v>
                </c:pt>
                <c:pt idx="408">
                  <c:v>41699</c:v>
                </c:pt>
                <c:pt idx="409">
                  <c:v>41730</c:v>
                </c:pt>
                <c:pt idx="410">
                  <c:v>41760</c:v>
                </c:pt>
                <c:pt idx="411">
                  <c:v>41791</c:v>
                </c:pt>
                <c:pt idx="412">
                  <c:v>41821</c:v>
                </c:pt>
                <c:pt idx="413">
                  <c:v>41852</c:v>
                </c:pt>
                <c:pt idx="414">
                  <c:v>41883</c:v>
                </c:pt>
                <c:pt idx="415">
                  <c:v>41913</c:v>
                </c:pt>
                <c:pt idx="416">
                  <c:v>41944</c:v>
                </c:pt>
                <c:pt idx="417">
                  <c:v>41974</c:v>
                </c:pt>
                <c:pt idx="418">
                  <c:v>42005</c:v>
                </c:pt>
                <c:pt idx="419">
                  <c:v>42036</c:v>
                </c:pt>
                <c:pt idx="420">
                  <c:v>42064</c:v>
                </c:pt>
                <c:pt idx="421">
                  <c:v>42095</c:v>
                </c:pt>
                <c:pt idx="422">
                  <c:v>42125</c:v>
                </c:pt>
                <c:pt idx="423">
                  <c:v>42156</c:v>
                </c:pt>
                <c:pt idx="424">
                  <c:v>42186</c:v>
                </c:pt>
                <c:pt idx="425">
                  <c:v>42217</c:v>
                </c:pt>
                <c:pt idx="426">
                  <c:v>42248</c:v>
                </c:pt>
                <c:pt idx="427">
                  <c:v>42278</c:v>
                </c:pt>
                <c:pt idx="428">
                  <c:v>42309</c:v>
                </c:pt>
                <c:pt idx="429">
                  <c:v>42339</c:v>
                </c:pt>
                <c:pt idx="430">
                  <c:v>42370</c:v>
                </c:pt>
                <c:pt idx="431">
                  <c:v>42401</c:v>
                </c:pt>
                <c:pt idx="432">
                  <c:v>42430</c:v>
                </c:pt>
                <c:pt idx="433">
                  <c:v>42461</c:v>
                </c:pt>
                <c:pt idx="434">
                  <c:v>42491</c:v>
                </c:pt>
                <c:pt idx="435">
                  <c:v>42522</c:v>
                </c:pt>
                <c:pt idx="436">
                  <c:v>42552</c:v>
                </c:pt>
                <c:pt idx="437">
                  <c:v>42583</c:v>
                </c:pt>
                <c:pt idx="438">
                  <c:v>42614</c:v>
                </c:pt>
                <c:pt idx="439">
                  <c:v>42644</c:v>
                </c:pt>
                <c:pt idx="440">
                  <c:v>42675</c:v>
                </c:pt>
                <c:pt idx="441">
                  <c:v>42705</c:v>
                </c:pt>
                <c:pt idx="442">
                  <c:v>42736</c:v>
                </c:pt>
                <c:pt idx="443">
                  <c:v>42767</c:v>
                </c:pt>
                <c:pt idx="444">
                  <c:v>42795</c:v>
                </c:pt>
                <c:pt idx="445">
                  <c:v>42826</c:v>
                </c:pt>
                <c:pt idx="446">
                  <c:v>42856</c:v>
                </c:pt>
                <c:pt idx="447">
                  <c:v>42887</c:v>
                </c:pt>
                <c:pt idx="448">
                  <c:v>42917</c:v>
                </c:pt>
                <c:pt idx="449">
                  <c:v>42948</c:v>
                </c:pt>
                <c:pt idx="450">
                  <c:v>42979</c:v>
                </c:pt>
                <c:pt idx="451">
                  <c:v>43009</c:v>
                </c:pt>
                <c:pt idx="452">
                  <c:v>43040</c:v>
                </c:pt>
                <c:pt idx="453">
                  <c:v>43070</c:v>
                </c:pt>
                <c:pt idx="454">
                  <c:v>43101</c:v>
                </c:pt>
                <c:pt idx="455">
                  <c:v>43132</c:v>
                </c:pt>
                <c:pt idx="456">
                  <c:v>43160</c:v>
                </c:pt>
                <c:pt idx="457">
                  <c:v>43191</c:v>
                </c:pt>
                <c:pt idx="458">
                  <c:v>43221</c:v>
                </c:pt>
                <c:pt idx="459">
                  <c:v>43252</c:v>
                </c:pt>
                <c:pt idx="460">
                  <c:v>43282</c:v>
                </c:pt>
                <c:pt idx="461">
                  <c:v>43313</c:v>
                </c:pt>
                <c:pt idx="462">
                  <c:v>43344</c:v>
                </c:pt>
                <c:pt idx="463">
                  <c:v>43374</c:v>
                </c:pt>
                <c:pt idx="464">
                  <c:v>43405</c:v>
                </c:pt>
                <c:pt idx="465">
                  <c:v>43435</c:v>
                </c:pt>
                <c:pt idx="466">
                  <c:v>43466</c:v>
                </c:pt>
                <c:pt idx="467">
                  <c:v>43497</c:v>
                </c:pt>
                <c:pt idx="468">
                  <c:v>43525</c:v>
                </c:pt>
                <c:pt idx="469">
                  <c:v>43556</c:v>
                </c:pt>
                <c:pt idx="470">
                  <c:v>43586</c:v>
                </c:pt>
                <c:pt idx="471">
                  <c:v>43617</c:v>
                </c:pt>
                <c:pt idx="472">
                  <c:v>43647</c:v>
                </c:pt>
                <c:pt idx="473">
                  <c:v>43678</c:v>
                </c:pt>
                <c:pt idx="474">
                  <c:v>43709</c:v>
                </c:pt>
                <c:pt idx="475">
                  <c:v>43739</c:v>
                </c:pt>
                <c:pt idx="476">
                  <c:v>43770</c:v>
                </c:pt>
                <c:pt idx="477">
                  <c:v>43800</c:v>
                </c:pt>
                <c:pt idx="478">
                  <c:v>43831</c:v>
                </c:pt>
                <c:pt idx="479">
                  <c:v>43862</c:v>
                </c:pt>
                <c:pt idx="480">
                  <c:v>43891</c:v>
                </c:pt>
                <c:pt idx="481">
                  <c:v>43922</c:v>
                </c:pt>
                <c:pt idx="482">
                  <c:v>43952</c:v>
                </c:pt>
                <c:pt idx="483">
                  <c:v>43983</c:v>
                </c:pt>
                <c:pt idx="484">
                  <c:v>44013</c:v>
                </c:pt>
                <c:pt idx="485">
                  <c:v>44044</c:v>
                </c:pt>
                <c:pt idx="486">
                  <c:v>44075</c:v>
                </c:pt>
                <c:pt idx="487">
                  <c:v>44105</c:v>
                </c:pt>
                <c:pt idx="488">
                  <c:v>44136</c:v>
                </c:pt>
                <c:pt idx="489">
                  <c:v>44166</c:v>
                </c:pt>
                <c:pt idx="490">
                  <c:v>44197</c:v>
                </c:pt>
                <c:pt idx="491">
                  <c:v>44228</c:v>
                </c:pt>
                <c:pt idx="492">
                  <c:v>44256</c:v>
                </c:pt>
                <c:pt idx="493">
                  <c:v>44287</c:v>
                </c:pt>
                <c:pt idx="494">
                  <c:v>44317</c:v>
                </c:pt>
                <c:pt idx="495">
                  <c:v>44348</c:v>
                </c:pt>
              </c:numCache>
            </c:numRef>
          </c:cat>
          <c:val>
            <c:numRef>
              <c:f>Data!$B$78:$B$573</c:f>
              <c:numCache>
                <c:formatCode>#,##0.00</c:formatCode>
                <c:ptCount val="496"/>
                <c:pt idx="0">
                  <c:v>3.57</c:v>
                </c:pt>
                <c:pt idx="1">
                  <c:v>1.95</c:v>
                </c:pt>
                <c:pt idx="2">
                  <c:v>2.0299999999999998</c:v>
                </c:pt>
                <c:pt idx="3">
                  <c:v>2.4500000000000002</c:v>
                </c:pt>
                <c:pt idx="4">
                  <c:v>3.21</c:v>
                </c:pt>
                <c:pt idx="5">
                  <c:v>3.04</c:v>
                </c:pt>
                <c:pt idx="6">
                  <c:v>3.43</c:v>
                </c:pt>
                <c:pt idx="7">
                  <c:v>3.96</c:v>
                </c:pt>
                <c:pt idx="8">
                  <c:v>4.04</c:v>
                </c:pt>
                <c:pt idx="9">
                  <c:v>5.65</c:v>
                </c:pt>
                <c:pt idx="10">
                  <c:v>5.29</c:v>
                </c:pt>
                <c:pt idx="11">
                  <c:v>4.8</c:v>
                </c:pt>
                <c:pt idx="12">
                  <c:v>5.05</c:v>
                </c:pt>
                <c:pt idx="13">
                  <c:v>4.5199999999999996</c:v>
                </c:pt>
                <c:pt idx="14">
                  <c:v>5.7</c:v>
                </c:pt>
                <c:pt idx="15">
                  <c:v>4.75</c:v>
                </c:pt>
                <c:pt idx="16">
                  <c:v>5.6</c:v>
                </c:pt>
                <c:pt idx="17">
                  <c:v>5.89</c:v>
                </c:pt>
                <c:pt idx="18">
                  <c:v>5.6</c:v>
                </c:pt>
                <c:pt idx="19">
                  <c:v>6.02</c:v>
                </c:pt>
                <c:pt idx="20">
                  <c:v>5.5</c:v>
                </c:pt>
                <c:pt idx="21">
                  <c:v>6.83</c:v>
                </c:pt>
                <c:pt idx="22">
                  <c:v>6.02</c:v>
                </c:pt>
                <c:pt idx="23">
                  <c:v>5.31</c:v>
                </c:pt>
                <c:pt idx="24">
                  <c:v>6.56</c:v>
                </c:pt>
                <c:pt idx="25">
                  <c:v>5.9</c:v>
                </c:pt>
                <c:pt idx="26">
                  <c:v>6.13</c:v>
                </c:pt>
                <c:pt idx="27">
                  <c:v>6.14</c:v>
                </c:pt>
                <c:pt idx="28">
                  <c:v>6.61</c:v>
                </c:pt>
                <c:pt idx="29">
                  <c:v>7.58</c:v>
                </c:pt>
                <c:pt idx="30">
                  <c:v>6.76</c:v>
                </c:pt>
                <c:pt idx="31">
                  <c:v>7.31</c:v>
                </c:pt>
                <c:pt idx="32">
                  <c:v>8.15</c:v>
                </c:pt>
                <c:pt idx="33">
                  <c:v>8.76</c:v>
                </c:pt>
                <c:pt idx="34">
                  <c:v>7</c:v>
                </c:pt>
                <c:pt idx="35">
                  <c:v>6.75</c:v>
                </c:pt>
                <c:pt idx="36">
                  <c:v>9.43</c:v>
                </c:pt>
                <c:pt idx="37">
                  <c:v>11.02</c:v>
                </c:pt>
                <c:pt idx="38">
                  <c:v>11</c:v>
                </c:pt>
                <c:pt idx="39">
                  <c:v>11.45</c:v>
                </c:pt>
                <c:pt idx="40">
                  <c:v>10.65</c:v>
                </c:pt>
                <c:pt idx="41">
                  <c:v>10.14</c:v>
                </c:pt>
                <c:pt idx="42">
                  <c:v>9.15</c:v>
                </c:pt>
                <c:pt idx="43">
                  <c:v>9.67</c:v>
                </c:pt>
                <c:pt idx="44">
                  <c:v>9.39</c:v>
                </c:pt>
                <c:pt idx="45">
                  <c:v>9.41</c:v>
                </c:pt>
                <c:pt idx="46">
                  <c:v>10.29</c:v>
                </c:pt>
                <c:pt idx="47">
                  <c:v>12.14</c:v>
                </c:pt>
                <c:pt idx="48">
                  <c:v>11.26</c:v>
                </c:pt>
                <c:pt idx="49">
                  <c:v>10.119999999999999</c:v>
                </c:pt>
                <c:pt idx="50">
                  <c:v>9.77</c:v>
                </c:pt>
                <c:pt idx="51">
                  <c:v>10.17</c:v>
                </c:pt>
                <c:pt idx="52">
                  <c:v>12.06</c:v>
                </c:pt>
                <c:pt idx="53">
                  <c:v>10.81</c:v>
                </c:pt>
                <c:pt idx="54">
                  <c:v>11.89</c:v>
                </c:pt>
                <c:pt idx="55">
                  <c:v>12.89</c:v>
                </c:pt>
                <c:pt idx="56">
                  <c:v>10.86</c:v>
                </c:pt>
                <c:pt idx="57">
                  <c:v>11.57</c:v>
                </c:pt>
                <c:pt idx="58">
                  <c:v>13.94</c:v>
                </c:pt>
                <c:pt idx="59">
                  <c:v>11.96</c:v>
                </c:pt>
                <c:pt idx="60">
                  <c:v>13.09</c:v>
                </c:pt>
                <c:pt idx="61">
                  <c:v>13.27</c:v>
                </c:pt>
                <c:pt idx="62">
                  <c:v>12.31</c:v>
                </c:pt>
                <c:pt idx="63">
                  <c:v>10.73</c:v>
                </c:pt>
                <c:pt idx="64">
                  <c:v>10.029999999999999</c:v>
                </c:pt>
                <c:pt idx="65">
                  <c:v>9.43</c:v>
                </c:pt>
                <c:pt idx="66">
                  <c:v>10.46</c:v>
                </c:pt>
                <c:pt idx="67">
                  <c:v>10.67</c:v>
                </c:pt>
                <c:pt idx="68">
                  <c:v>10.46</c:v>
                </c:pt>
                <c:pt idx="69">
                  <c:v>13.96</c:v>
                </c:pt>
                <c:pt idx="70">
                  <c:v>16.670000000000002</c:v>
                </c:pt>
                <c:pt idx="71">
                  <c:v>14.54</c:v>
                </c:pt>
                <c:pt idx="72">
                  <c:v>1.18</c:v>
                </c:pt>
                <c:pt idx="73">
                  <c:v>1.25</c:v>
                </c:pt>
                <c:pt idx="74">
                  <c:v>1.22</c:v>
                </c:pt>
                <c:pt idx="75">
                  <c:v>1.27</c:v>
                </c:pt>
                <c:pt idx="76">
                  <c:v>1.95</c:v>
                </c:pt>
                <c:pt idx="77">
                  <c:v>2.57</c:v>
                </c:pt>
                <c:pt idx="78">
                  <c:v>2.94</c:v>
                </c:pt>
                <c:pt idx="79">
                  <c:v>1.96</c:v>
                </c:pt>
                <c:pt idx="80">
                  <c:v>2.37</c:v>
                </c:pt>
                <c:pt idx="81">
                  <c:v>5.47</c:v>
                </c:pt>
                <c:pt idx="82">
                  <c:v>11</c:v>
                </c:pt>
                <c:pt idx="83">
                  <c:v>19.61</c:v>
                </c:pt>
                <c:pt idx="84">
                  <c:v>11.95</c:v>
                </c:pt>
                <c:pt idx="85">
                  <c:v>15.3</c:v>
                </c:pt>
                <c:pt idx="86">
                  <c:v>24.63</c:v>
                </c:pt>
                <c:pt idx="87">
                  <c:v>18.02</c:v>
                </c:pt>
                <c:pt idx="88">
                  <c:v>8.91</c:v>
                </c:pt>
                <c:pt idx="89">
                  <c:v>8.09</c:v>
                </c:pt>
                <c:pt idx="90">
                  <c:v>7.99</c:v>
                </c:pt>
                <c:pt idx="91">
                  <c:v>9.4499999999999993</c:v>
                </c:pt>
                <c:pt idx="92">
                  <c:v>12.92</c:v>
                </c:pt>
                <c:pt idx="93">
                  <c:v>14.38</c:v>
                </c:pt>
                <c:pt idx="94">
                  <c:v>16.78</c:v>
                </c:pt>
                <c:pt idx="95">
                  <c:v>18.350000000000001</c:v>
                </c:pt>
                <c:pt idx="96">
                  <c:v>16.59</c:v>
                </c:pt>
                <c:pt idx="97">
                  <c:v>20.25</c:v>
                </c:pt>
                <c:pt idx="98">
                  <c:v>18.649999999999999</c:v>
                </c:pt>
                <c:pt idx="99">
                  <c:v>20.170000000000002</c:v>
                </c:pt>
                <c:pt idx="100">
                  <c:v>24.69</c:v>
                </c:pt>
                <c:pt idx="101">
                  <c:v>22.63</c:v>
                </c:pt>
                <c:pt idx="102">
                  <c:v>26.25</c:v>
                </c:pt>
                <c:pt idx="103">
                  <c:v>29.79</c:v>
                </c:pt>
                <c:pt idx="104">
                  <c:v>28.41</c:v>
                </c:pt>
                <c:pt idx="105">
                  <c:v>30.24</c:v>
                </c:pt>
                <c:pt idx="106">
                  <c:v>22.97</c:v>
                </c:pt>
                <c:pt idx="107">
                  <c:v>18.95</c:v>
                </c:pt>
                <c:pt idx="108">
                  <c:v>20.41</c:v>
                </c:pt>
                <c:pt idx="109">
                  <c:v>11.52</c:v>
                </c:pt>
                <c:pt idx="110">
                  <c:v>11.43</c:v>
                </c:pt>
                <c:pt idx="111">
                  <c:v>27.29</c:v>
                </c:pt>
                <c:pt idx="112">
                  <c:v>33.15</c:v>
                </c:pt>
                <c:pt idx="113">
                  <c:v>35.49</c:v>
                </c:pt>
                <c:pt idx="114">
                  <c:v>38.58</c:v>
                </c:pt>
                <c:pt idx="115">
                  <c:v>47.7</c:v>
                </c:pt>
                <c:pt idx="116">
                  <c:v>48.41</c:v>
                </c:pt>
                <c:pt idx="117">
                  <c:v>64.209999999999994</c:v>
                </c:pt>
                <c:pt idx="118">
                  <c:v>67.599999999999994</c:v>
                </c:pt>
                <c:pt idx="119">
                  <c:v>82.04</c:v>
                </c:pt>
                <c:pt idx="120">
                  <c:v>36.76</c:v>
                </c:pt>
                <c:pt idx="121">
                  <c:v>4.2300000000000004</c:v>
                </c:pt>
                <c:pt idx="122">
                  <c:v>5.69</c:v>
                </c:pt>
                <c:pt idx="123">
                  <c:v>8.73</c:v>
                </c:pt>
                <c:pt idx="124">
                  <c:v>13.79</c:v>
                </c:pt>
                <c:pt idx="125">
                  <c:v>11.53</c:v>
                </c:pt>
                <c:pt idx="126">
                  <c:v>15.21</c:v>
                </c:pt>
                <c:pt idx="127">
                  <c:v>16.489999999999998</c:v>
                </c:pt>
                <c:pt idx="128">
                  <c:v>19.829999999999998</c:v>
                </c:pt>
                <c:pt idx="129">
                  <c:v>22.86</c:v>
                </c:pt>
                <c:pt idx="130">
                  <c:v>21.02</c:v>
                </c:pt>
                <c:pt idx="131">
                  <c:v>6.85</c:v>
                </c:pt>
                <c:pt idx="132">
                  <c:v>8.99</c:v>
                </c:pt>
                <c:pt idx="133">
                  <c:v>9.67</c:v>
                </c:pt>
                <c:pt idx="134">
                  <c:v>9.56</c:v>
                </c:pt>
                <c:pt idx="135">
                  <c:v>10.32</c:v>
                </c:pt>
                <c:pt idx="136">
                  <c:v>12.39</c:v>
                </c:pt>
                <c:pt idx="137">
                  <c:v>15.75</c:v>
                </c:pt>
                <c:pt idx="138">
                  <c:v>19.78</c:v>
                </c:pt>
                <c:pt idx="139">
                  <c:v>25.95</c:v>
                </c:pt>
                <c:pt idx="140">
                  <c:v>32.43</c:v>
                </c:pt>
                <c:pt idx="141">
                  <c:v>31.17</c:v>
                </c:pt>
                <c:pt idx="142">
                  <c:v>29.06</c:v>
                </c:pt>
                <c:pt idx="143">
                  <c:v>28.76</c:v>
                </c:pt>
                <c:pt idx="144">
                  <c:v>26.86</c:v>
                </c:pt>
                <c:pt idx="145">
                  <c:v>23.92</c:v>
                </c:pt>
                <c:pt idx="146">
                  <c:v>23</c:v>
                </c:pt>
                <c:pt idx="147">
                  <c:v>24.28</c:v>
                </c:pt>
                <c:pt idx="148">
                  <c:v>26.21</c:v>
                </c:pt>
                <c:pt idx="149">
                  <c:v>25.65</c:v>
                </c:pt>
                <c:pt idx="150">
                  <c:v>27.66</c:v>
                </c:pt>
                <c:pt idx="151">
                  <c:v>28.18</c:v>
                </c:pt>
                <c:pt idx="152">
                  <c:v>26.4</c:v>
                </c:pt>
                <c:pt idx="153">
                  <c:v>25.92</c:v>
                </c:pt>
                <c:pt idx="154">
                  <c:v>28.52</c:v>
                </c:pt>
                <c:pt idx="155">
                  <c:v>28.9</c:v>
                </c:pt>
                <c:pt idx="156">
                  <c:v>28.36</c:v>
                </c:pt>
                <c:pt idx="157">
                  <c:v>30.53</c:v>
                </c:pt>
                <c:pt idx="158">
                  <c:v>30.9</c:v>
                </c:pt>
                <c:pt idx="159">
                  <c:v>31.91</c:v>
                </c:pt>
                <c:pt idx="160">
                  <c:v>32.729999999999997</c:v>
                </c:pt>
                <c:pt idx="161">
                  <c:v>34.64</c:v>
                </c:pt>
                <c:pt idx="162">
                  <c:v>37.229999999999997</c:v>
                </c:pt>
                <c:pt idx="163">
                  <c:v>38.4</c:v>
                </c:pt>
                <c:pt idx="164">
                  <c:v>38.380000000000003</c:v>
                </c:pt>
                <c:pt idx="165">
                  <c:v>40.380000000000003</c:v>
                </c:pt>
                <c:pt idx="166">
                  <c:v>42.76</c:v>
                </c:pt>
                <c:pt idx="167">
                  <c:v>41.99</c:v>
                </c:pt>
                <c:pt idx="168">
                  <c:v>46.42</c:v>
                </c:pt>
                <c:pt idx="169">
                  <c:v>46.49</c:v>
                </c:pt>
                <c:pt idx="170">
                  <c:v>47.95</c:v>
                </c:pt>
                <c:pt idx="171">
                  <c:v>50.62</c:v>
                </c:pt>
                <c:pt idx="172">
                  <c:v>6.87</c:v>
                </c:pt>
                <c:pt idx="173">
                  <c:v>4.17</c:v>
                </c:pt>
                <c:pt idx="174">
                  <c:v>3.83</c:v>
                </c:pt>
                <c:pt idx="175">
                  <c:v>3.62</c:v>
                </c:pt>
                <c:pt idx="176">
                  <c:v>4.07</c:v>
                </c:pt>
                <c:pt idx="177">
                  <c:v>3.8</c:v>
                </c:pt>
                <c:pt idx="178">
                  <c:v>3.37</c:v>
                </c:pt>
                <c:pt idx="179">
                  <c:v>3.25</c:v>
                </c:pt>
                <c:pt idx="180">
                  <c:v>4.26</c:v>
                </c:pt>
                <c:pt idx="181">
                  <c:v>4.26</c:v>
                </c:pt>
                <c:pt idx="182">
                  <c:v>4.25</c:v>
                </c:pt>
                <c:pt idx="183">
                  <c:v>4.04</c:v>
                </c:pt>
                <c:pt idx="184">
                  <c:v>4.0199999999999996</c:v>
                </c:pt>
                <c:pt idx="185">
                  <c:v>3.84</c:v>
                </c:pt>
                <c:pt idx="186">
                  <c:v>3.32</c:v>
                </c:pt>
                <c:pt idx="187">
                  <c:v>3.09</c:v>
                </c:pt>
                <c:pt idx="188">
                  <c:v>2.88</c:v>
                </c:pt>
                <c:pt idx="189">
                  <c:v>2.78</c:v>
                </c:pt>
                <c:pt idx="190">
                  <c:v>2.58</c:v>
                </c:pt>
                <c:pt idx="191">
                  <c:v>2.35</c:v>
                </c:pt>
                <c:pt idx="192">
                  <c:v>2.2200000000000002</c:v>
                </c:pt>
                <c:pt idx="193">
                  <c:v>2.0699999999999998</c:v>
                </c:pt>
                <c:pt idx="194">
                  <c:v>2.0099999999999998</c:v>
                </c:pt>
                <c:pt idx="195">
                  <c:v>1.98</c:v>
                </c:pt>
                <c:pt idx="196">
                  <c:v>1.93</c:v>
                </c:pt>
                <c:pt idx="197">
                  <c:v>1.97</c:v>
                </c:pt>
                <c:pt idx="198">
                  <c:v>1.9</c:v>
                </c:pt>
                <c:pt idx="199">
                  <c:v>1.86</c:v>
                </c:pt>
                <c:pt idx="200">
                  <c:v>1.8</c:v>
                </c:pt>
                <c:pt idx="201">
                  <c:v>1.8</c:v>
                </c:pt>
                <c:pt idx="202">
                  <c:v>1.73</c:v>
                </c:pt>
                <c:pt idx="203">
                  <c:v>1.67</c:v>
                </c:pt>
                <c:pt idx="204">
                  <c:v>1.64</c:v>
                </c:pt>
                <c:pt idx="205">
                  <c:v>1.66</c:v>
                </c:pt>
                <c:pt idx="206">
                  <c:v>1.58</c:v>
                </c:pt>
                <c:pt idx="207">
                  <c:v>1.61</c:v>
                </c:pt>
                <c:pt idx="208">
                  <c:v>1.6</c:v>
                </c:pt>
                <c:pt idx="209">
                  <c:v>1.59</c:v>
                </c:pt>
                <c:pt idx="210">
                  <c:v>1.59</c:v>
                </c:pt>
                <c:pt idx="211">
                  <c:v>1.67</c:v>
                </c:pt>
                <c:pt idx="212">
                  <c:v>3.04</c:v>
                </c:pt>
                <c:pt idx="213">
                  <c:v>2.97</c:v>
                </c:pt>
                <c:pt idx="214">
                  <c:v>2.67</c:v>
                </c:pt>
                <c:pt idx="215">
                  <c:v>2.13</c:v>
                </c:pt>
                <c:pt idx="216">
                  <c:v>2.2000000000000002</c:v>
                </c:pt>
                <c:pt idx="217">
                  <c:v>1.71</c:v>
                </c:pt>
                <c:pt idx="218">
                  <c:v>1.63</c:v>
                </c:pt>
                <c:pt idx="219">
                  <c:v>1.6</c:v>
                </c:pt>
                <c:pt idx="220">
                  <c:v>1.7</c:v>
                </c:pt>
                <c:pt idx="221">
                  <c:v>1.48</c:v>
                </c:pt>
                <c:pt idx="222">
                  <c:v>2.4900000000000002</c:v>
                </c:pt>
                <c:pt idx="223">
                  <c:v>2.94</c:v>
                </c:pt>
                <c:pt idx="224">
                  <c:v>2.63</c:v>
                </c:pt>
                <c:pt idx="225">
                  <c:v>2.4</c:v>
                </c:pt>
                <c:pt idx="226">
                  <c:v>2.1800000000000002</c:v>
                </c:pt>
                <c:pt idx="227">
                  <c:v>2.38</c:v>
                </c:pt>
                <c:pt idx="228">
                  <c:v>3.33</c:v>
                </c:pt>
                <c:pt idx="229">
                  <c:v>2.35</c:v>
                </c:pt>
                <c:pt idx="230">
                  <c:v>2.02</c:v>
                </c:pt>
                <c:pt idx="231">
                  <c:v>1.67</c:v>
                </c:pt>
                <c:pt idx="232">
                  <c:v>1.66</c:v>
                </c:pt>
                <c:pt idx="233">
                  <c:v>1.57</c:v>
                </c:pt>
                <c:pt idx="234">
                  <c:v>1.49</c:v>
                </c:pt>
                <c:pt idx="235">
                  <c:v>1.38</c:v>
                </c:pt>
                <c:pt idx="236">
                  <c:v>1.39</c:v>
                </c:pt>
                <c:pt idx="237">
                  <c:v>1.6</c:v>
                </c:pt>
                <c:pt idx="238">
                  <c:v>1.46</c:v>
                </c:pt>
                <c:pt idx="239">
                  <c:v>1.45</c:v>
                </c:pt>
                <c:pt idx="240">
                  <c:v>1.45</c:v>
                </c:pt>
                <c:pt idx="241">
                  <c:v>1.3</c:v>
                </c:pt>
                <c:pt idx="242">
                  <c:v>1.49</c:v>
                </c:pt>
                <c:pt idx="243">
                  <c:v>1.39</c:v>
                </c:pt>
                <c:pt idx="244">
                  <c:v>1.31</c:v>
                </c:pt>
                <c:pt idx="245">
                  <c:v>1.41</c:v>
                </c:pt>
                <c:pt idx="246">
                  <c:v>1.22</c:v>
                </c:pt>
                <c:pt idx="247">
                  <c:v>1.29</c:v>
                </c:pt>
                <c:pt idx="248">
                  <c:v>1.22</c:v>
                </c:pt>
                <c:pt idx="249">
                  <c:v>1.2</c:v>
                </c:pt>
                <c:pt idx="250">
                  <c:v>1.27</c:v>
                </c:pt>
                <c:pt idx="251">
                  <c:v>1.02</c:v>
                </c:pt>
                <c:pt idx="252">
                  <c:v>1.26</c:v>
                </c:pt>
                <c:pt idx="253">
                  <c:v>1.19</c:v>
                </c:pt>
                <c:pt idx="254">
                  <c:v>1.34</c:v>
                </c:pt>
                <c:pt idx="255">
                  <c:v>1.27</c:v>
                </c:pt>
                <c:pt idx="256">
                  <c:v>1.5</c:v>
                </c:pt>
                <c:pt idx="257">
                  <c:v>1.6</c:v>
                </c:pt>
                <c:pt idx="258">
                  <c:v>1.32</c:v>
                </c:pt>
                <c:pt idx="259">
                  <c:v>1.53</c:v>
                </c:pt>
                <c:pt idx="260">
                  <c:v>1.39</c:v>
                </c:pt>
                <c:pt idx="261">
                  <c:v>1.39</c:v>
                </c:pt>
                <c:pt idx="262">
                  <c:v>1.53</c:v>
                </c:pt>
                <c:pt idx="263">
                  <c:v>1.25</c:v>
                </c:pt>
                <c:pt idx="264">
                  <c:v>1.37</c:v>
                </c:pt>
                <c:pt idx="265">
                  <c:v>1.48</c:v>
                </c:pt>
                <c:pt idx="266">
                  <c:v>1.41</c:v>
                </c:pt>
                <c:pt idx="267">
                  <c:v>1.33</c:v>
                </c:pt>
                <c:pt idx="268">
                  <c:v>1.54</c:v>
                </c:pt>
                <c:pt idx="269">
                  <c:v>1.44</c:v>
                </c:pt>
                <c:pt idx="270">
                  <c:v>1.38</c:v>
                </c:pt>
                <c:pt idx="271">
                  <c:v>1.65</c:v>
                </c:pt>
                <c:pt idx="272">
                  <c:v>1.54</c:v>
                </c:pt>
                <c:pt idx="273">
                  <c:v>1.74</c:v>
                </c:pt>
                <c:pt idx="274">
                  <c:v>1.97</c:v>
                </c:pt>
                <c:pt idx="275">
                  <c:v>1.83</c:v>
                </c:pt>
                <c:pt idx="276">
                  <c:v>1.78</c:v>
                </c:pt>
                <c:pt idx="277">
                  <c:v>1.87</c:v>
                </c:pt>
                <c:pt idx="278">
                  <c:v>1.97</c:v>
                </c:pt>
                <c:pt idx="279">
                  <c:v>1.86</c:v>
                </c:pt>
                <c:pt idx="280">
                  <c:v>2.08</c:v>
                </c:pt>
                <c:pt idx="281">
                  <c:v>1.77</c:v>
                </c:pt>
                <c:pt idx="282">
                  <c:v>1.68</c:v>
                </c:pt>
                <c:pt idx="283">
                  <c:v>1.64</c:v>
                </c:pt>
                <c:pt idx="284">
                  <c:v>1.34</c:v>
                </c:pt>
                <c:pt idx="285">
                  <c:v>1.37</c:v>
                </c:pt>
                <c:pt idx="286">
                  <c:v>1.27</c:v>
                </c:pt>
                <c:pt idx="287">
                  <c:v>1.08</c:v>
                </c:pt>
                <c:pt idx="288">
                  <c:v>1.38</c:v>
                </c:pt>
                <c:pt idx="289">
                  <c:v>1.18</c:v>
                </c:pt>
                <c:pt idx="290">
                  <c:v>1.23</c:v>
                </c:pt>
                <c:pt idx="291">
                  <c:v>1.23</c:v>
                </c:pt>
                <c:pt idx="292">
                  <c:v>1.29</c:v>
                </c:pt>
                <c:pt idx="293">
                  <c:v>1.29</c:v>
                </c:pt>
                <c:pt idx="294">
                  <c:v>1.25</c:v>
                </c:pt>
                <c:pt idx="295">
                  <c:v>1.21</c:v>
                </c:pt>
                <c:pt idx="296">
                  <c:v>1.25</c:v>
                </c:pt>
                <c:pt idx="297">
                  <c:v>1.48</c:v>
                </c:pt>
                <c:pt idx="298">
                  <c:v>1.38</c:v>
                </c:pt>
                <c:pt idx="299">
                  <c:v>1.22</c:v>
                </c:pt>
                <c:pt idx="300">
                  <c:v>1.53</c:v>
                </c:pt>
                <c:pt idx="301">
                  <c:v>1.41</c:v>
                </c:pt>
                <c:pt idx="302">
                  <c:v>1.5</c:v>
                </c:pt>
                <c:pt idx="303">
                  <c:v>1.59</c:v>
                </c:pt>
                <c:pt idx="304">
                  <c:v>1.51</c:v>
                </c:pt>
                <c:pt idx="305">
                  <c:v>1.66</c:v>
                </c:pt>
                <c:pt idx="306">
                  <c:v>1.5</c:v>
                </c:pt>
                <c:pt idx="307">
                  <c:v>1.41</c:v>
                </c:pt>
                <c:pt idx="308">
                  <c:v>1.38</c:v>
                </c:pt>
                <c:pt idx="309">
                  <c:v>1.47</c:v>
                </c:pt>
                <c:pt idx="310">
                  <c:v>1.43</c:v>
                </c:pt>
                <c:pt idx="311">
                  <c:v>1.1499999999999999</c:v>
                </c:pt>
                <c:pt idx="312">
                  <c:v>1.42</c:v>
                </c:pt>
                <c:pt idx="313">
                  <c:v>1.08</c:v>
                </c:pt>
                <c:pt idx="314">
                  <c:v>1.28</c:v>
                </c:pt>
                <c:pt idx="315">
                  <c:v>1.18</c:v>
                </c:pt>
                <c:pt idx="316">
                  <c:v>1.17</c:v>
                </c:pt>
                <c:pt idx="317">
                  <c:v>1.26</c:v>
                </c:pt>
                <c:pt idx="318">
                  <c:v>1.06</c:v>
                </c:pt>
                <c:pt idx="319">
                  <c:v>1.0900000000000001</c:v>
                </c:pt>
                <c:pt idx="320">
                  <c:v>1.02</c:v>
                </c:pt>
                <c:pt idx="321">
                  <c:v>0.99</c:v>
                </c:pt>
                <c:pt idx="322">
                  <c:v>1.08</c:v>
                </c:pt>
                <c:pt idx="323">
                  <c:v>0.87</c:v>
                </c:pt>
                <c:pt idx="324">
                  <c:v>1.05</c:v>
                </c:pt>
                <c:pt idx="325">
                  <c:v>0.94</c:v>
                </c:pt>
                <c:pt idx="326">
                  <c:v>1.03</c:v>
                </c:pt>
                <c:pt idx="327">
                  <c:v>0.91</c:v>
                </c:pt>
                <c:pt idx="328">
                  <c:v>0.97</c:v>
                </c:pt>
                <c:pt idx="329">
                  <c:v>0.99</c:v>
                </c:pt>
                <c:pt idx="330">
                  <c:v>0.8</c:v>
                </c:pt>
                <c:pt idx="331">
                  <c:v>0.93</c:v>
                </c:pt>
                <c:pt idx="332">
                  <c:v>0.84</c:v>
                </c:pt>
                <c:pt idx="333">
                  <c:v>0.84</c:v>
                </c:pt>
                <c:pt idx="334">
                  <c:v>0.93</c:v>
                </c:pt>
                <c:pt idx="335">
                  <c:v>0.8</c:v>
                </c:pt>
                <c:pt idx="336">
                  <c:v>0.84</c:v>
                </c:pt>
                <c:pt idx="337">
                  <c:v>0.9</c:v>
                </c:pt>
                <c:pt idx="338">
                  <c:v>0.88</c:v>
                </c:pt>
                <c:pt idx="339">
                  <c:v>0.96</c:v>
                </c:pt>
                <c:pt idx="340">
                  <c:v>1.07</c:v>
                </c:pt>
                <c:pt idx="341">
                  <c:v>1.02</c:v>
                </c:pt>
                <c:pt idx="342">
                  <c:v>1.1000000000000001</c:v>
                </c:pt>
                <c:pt idx="343">
                  <c:v>1.18</c:v>
                </c:pt>
                <c:pt idx="344">
                  <c:v>1.02</c:v>
                </c:pt>
                <c:pt idx="345">
                  <c:v>1.1200000000000001</c:v>
                </c:pt>
                <c:pt idx="346">
                  <c:v>1.05</c:v>
                </c:pt>
                <c:pt idx="347">
                  <c:v>0.86</c:v>
                </c:pt>
                <c:pt idx="348">
                  <c:v>0.97</c:v>
                </c:pt>
                <c:pt idx="349">
                  <c:v>0.84</c:v>
                </c:pt>
                <c:pt idx="350">
                  <c:v>0.77</c:v>
                </c:pt>
                <c:pt idx="351">
                  <c:v>0.76</c:v>
                </c:pt>
                <c:pt idx="352">
                  <c:v>0.79</c:v>
                </c:pt>
                <c:pt idx="353">
                  <c:v>0.69</c:v>
                </c:pt>
                <c:pt idx="354">
                  <c:v>0.69</c:v>
                </c:pt>
                <c:pt idx="355">
                  <c:v>0.69</c:v>
                </c:pt>
                <c:pt idx="356">
                  <c:v>0.66</c:v>
                </c:pt>
                <c:pt idx="357">
                  <c:v>0.73</c:v>
                </c:pt>
                <c:pt idx="358">
                  <c:v>0.66</c:v>
                </c:pt>
                <c:pt idx="359">
                  <c:v>0.59</c:v>
                </c:pt>
                <c:pt idx="360">
                  <c:v>0.76</c:v>
                </c:pt>
                <c:pt idx="361">
                  <c:v>0.67</c:v>
                </c:pt>
                <c:pt idx="362">
                  <c:v>0.75</c:v>
                </c:pt>
                <c:pt idx="363">
                  <c:v>0.79</c:v>
                </c:pt>
                <c:pt idx="364">
                  <c:v>0.86</c:v>
                </c:pt>
                <c:pt idx="365">
                  <c:v>0.89</c:v>
                </c:pt>
                <c:pt idx="366">
                  <c:v>0.85</c:v>
                </c:pt>
                <c:pt idx="367">
                  <c:v>0.81</c:v>
                </c:pt>
                <c:pt idx="368">
                  <c:v>0.81</c:v>
                </c:pt>
                <c:pt idx="369">
                  <c:v>0.93</c:v>
                </c:pt>
                <c:pt idx="370">
                  <c:v>0.86</c:v>
                </c:pt>
                <c:pt idx="371">
                  <c:v>0.84</c:v>
                </c:pt>
                <c:pt idx="372">
                  <c:v>0.92</c:v>
                </c:pt>
                <c:pt idx="373">
                  <c:v>0.84</c:v>
                </c:pt>
                <c:pt idx="374">
                  <c:v>0.99</c:v>
                </c:pt>
                <c:pt idx="375">
                  <c:v>0.96</c:v>
                </c:pt>
                <c:pt idx="376">
                  <c:v>0.97</c:v>
                </c:pt>
                <c:pt idx="377">
                  <c:v>1.07</c:v>
                </c:pt>
                <c:pt idx="378">
                  <c:v>0.94</c:v>
                </c:pt>
                <c:pt idx="379">
                  <c:v>0.88</c:v>
                </c:pt>
                <c:pt idx="380">
                  <c:v>0.86</c:v>
                </c:pt>
                <c:pt idx="381">
                  <c:v>0.91</c:v>
                </c:pt>
                <c:pt idx="382">
                  <c:v>0.89</c:v>
                </c:pt>
                <c:pt idx="383">
                  <c:v>0.75</c:v>
                </c:pt>
                <c:pt idx="384">
                  <c:v>0.82</c:v>
                </c:pt>
                <c:pt idx="385">
                  <c:v>0.71</c:v>
                </c:pt>
                <c:pt idx="386">
                  <c:v>0.74</c:v>
                </c:pt>
                <c:pt idx="387">
                  <c:v>0.64</c:v>
                </c:pt>
                <c:pt idx="388">
                  <c:v>0.68</c:v>
                </c:pt>
                <c:pt idx="389">
                  <c:v>0.69</c:v>
                </c:pt>
                <c:pt idx="390">
                  <c:v>0.54</c:v>
                </c:pt>
                <c:pt idx="391">
                  <c:v>0.61</c:v>
                </c:pt>
                <c:pt idx="392">
                  <c:v>0.55000000000000004</c:v>
                </c:pt>
                <c:pt idx="393">
                  <c:v>0.55000000000000004</c:v>
                </c:pt>
                <c:pt idx="394">
                  <c:v>0.6</c:v>
                </c:pt>
                <c:pt idx="395">
                  <c:v>0.49</c:v>
                </c:pt>
                <c:pt idx="396">
                  <c:v>0.55000000000000004</c:v>
                </c:pt>
                <c:pt idx="397">
                  <c:v>0.61</c:v>
                </c:pt>
                <c:pt idx="398">
                  <c:v>0.6</c:v>
                </c:pt>
                <c:pt idx="399">
                  <c:v>0.61</c:v>
                </c:pt>
                <c:pt idx="400">
                  <c:v>0.72</c:v>
                </c:pt>
                <c:pt idx="401">
                  <c:v>0.71</c:v>
                </c:pt>
                <c:pt idx="402">
                  <c:v>0.71</c:v>
                </c:pt>
                <c:pt idx="403">
                  <c:v>0.81</c:v>
                </c:pt>
                <c:pt idx="404">
                  <c:v>0.72</c:v>
                </c:pt>
                <c:pt idx="405">
                  <c:v>0.79</c:v>
                </c:pt>
                <c:pt idx="406">
                  <c:v>0.85</c:v>
                </c:pt>
                <c:pt idx="407">
                  <c:v>0.79</c:v>
                </c:pt>
                <c:pt idx="408">
                  <c:v>0.77</c:v>
                </c:pt>
                <c:pt idx="409">
                  <c:v>0.82</c:v>
                </c:pt>
                <c:pt idx="410">
                  <c:v>0.87</c:v>
                </c:pt>
                <c:pt idx="411">
                  <c:v>0.82</c:v>
                </c:pt>
                <c:pt idx="412">
                  <c:v>0.95</c:v>
                </c:pt>
                <c:pt idx="413">
                  <c:v>0.87</c:v>
                </c:pt>
                <c:pt idx="414">
                  <c:v>0.91</c:v>
                </c:pt>
                <c:pt idx="415">
                  <c:v>0.95</c:v>
                </c:pt>
                <c:pt idx="416">
                  <c:v>0.84</c:v>
                </c:pt>
                <c:pt idx="417">
                  <c:v>0.96</c:v>
                </c:pt>
                <c:pt idx="418">
                  <c:v>0.94</c:v>
                </c:pt>
                <c:pt idx="419">
                  <c:v>0.82</c:v>
                </c:pt>
                <c:pt idx="420">
                  <c:v>1.04</c:v>
                </c:pt>
                <c:pt idx="421">
                  <c:v>0.95</c:v>
                </c:pt>
                <c:pt idx="422">
                  <c:v>0.99</c:v>
                </c:pt>
                <c:pt idx="423">
                  <c:v>1.07</c:v>
                </c:pt>
                <c:pt idx="424">
                  <c:v>1.18</c:v>
                </c:pt>
                <c:pt idx="425">
                  <c:v>1.1100000000000001</c:v>
                </c:pt>
                <c:pt idx="426">
                  <c:v>1.1100000000000001</c:v>
                </c:pt>
                <c:pt idx="427">
                  <c:v>1.1100000000000001</c:v>
                </c:pt>
                <c:pt idx="428">
                  <c:v>1.06</c:v>
                </c:pt>
                <c:pt idx="429">
                  <c:v>1.1599999999999999</c:v>
                </c:pt>
                <c:pt idx="430">
                  <c:v>1.06</c:v>
                </c:pt>
                <c:pt idx="431">
                  <c:v>1</c:v>
                </c:pt>
                <c:pt idx="432">
                  <c:v>1.1599999999999999</c:v>
                </c:pt>
                <c:pt idx="433">
                  <c:v>1.06</c:v>
                </c:pt>
                <c:pt idx="434">
                  <c:v>1.1100000000000001</c:v>
                </c:pt>
                <c:pt idx="435">
                  <c:v>1.1599999999999999</c:v>
                </c:pt>
                <c:pt idx="436">
                  <c:v>1.1100000000000001</c:v>
                </c:pt>
                <c:pt idx="437">
                  <c:v>1.22</c:v>
                </c:pt>
                <c:pt idx="438">
                  <c:v>1.1100000000000001</c:v>
                </c:pt>
                <c:pt idx="439">
                  <c:v>1.05</c:v>
                </c:pt>
                <c:pt idx="440">
                  <c:v>1.04</c:v>
                </c:pt>
                <c:pt idx="441">
                  <c:v>1.1200000000000001</c:v>
                </c:pt>
                <c:pt idx="442">
                  <c:v>1.0900000000000001</c:v>
                </c:pt>
                <c:pt idx="443">
                  <c:v>0.87</c:v>
                </c:pt>
                <c:pt idx="444">
                  <c:v>1.05</c:v>
                </c:pt>
                <c:pt idx="445">
                  <c:v>0.79</c:v>
                </c:pt>
                <c:pt idx="446">
                  <c:v>0.93</c:v>
                </c:pt>
                <c:pt idx="447">
                  <c:v>0.81</c:v>
                </c:pt>
                <c:pt idx="448">
                  <c:v>0.8</c:v>
                </c:pt>
                <c:pt idx="449">
                  <c:v>0.8</c:v>
                </c:pt>
                <c:pt idx="450">
                  <c:v>0.64</c:v>
                </c:pt>
                <c:pt idx="451">
                  <c:v>0.64</c:v>
                </c:pt>
                <c:pt idx="452">
                  <c:v>0.56999999999999995</c:v>
                </c:pt>
                <c:pt idx="453">
                  <c:v>0.54</c:v>
                </c:pt>
                <c:pt idx="454">
                  <c:v>0.57999999999999996</c:v>
                </c:pt>
                <c:pt idx="455">
                  <c:v>0.47</c:v>
                </c:pt>
                <c:pt idx="456">
                  <c:v>0.53</c:v>
                </c:pt>
                <c:pt idx="457">
                  <c:v>0.52</c:v>
                </c:pt>
                <c:pt idx="458">
                  <c:v>0.52</c:v>
                </c:pt>
                <c:pt idx="459">
                  <c:v>0.52</c:v>
                </c:pt>
                <c:pt idx="460">
                  <c:v>0.54</c:v>
                </c:pt>
                <c:pt idx="461">
                  <c:v>0.56999999999999995</c:v>
                </c:pt>
                <c:pt idx="462">
                  <c:v>0.47</c:v>
                </c:pt>
                <c:pt idx="463">
                  <c:v>0.54</c:v>
                </c:pt>
                <c:pt idx="464">
                  <c:v>0.49</c:v>
                </c:pt>
                <c:pt idx="465">
                  <c:v>0.49</c:v>
                </c:pt>
                <c:pt idx="466">
                  <c:v>0.54</c:v>
                </c:pt>
                <c:pt idx="467">
                  <c:v>0.49</c:v>
                </c:pt>
                <c:pt idx="468">
                  <c:v>0.47</c:v>
                </c:pt>
                <c:pt idx="469">
                  <c:v>0.52</c:v>
                </c:pt>
                <c:pt idx="470">
                  <c:v>0.54</c:v>
                </c:pt>
                <c:pt idx="471">
                  <c:v>0.47</c:v>
                </c:pt>
                <c:pt idx="472">
                  <c:v>0.56999999999999995</c:v>
                </c:pt>
                <c:pt idx="473">
                  <c:v>0.5</c:v>
                </c:pt>
                <c:pt idx="474">
                  <c:v>0.46</c:v>
                </c:pt>
                <c:pt idx="475">
                  <c:v>0.48</c:v>
                </c:pt>
                <c:pt idx="476">
                  <c:v>0.38</c:v>
                </c:pt>
                <c:pt idx="477">
                  <c:v>0.37</c:v>
                </c:pt>
                <c:pt idx="478">
                  <c:v>0.38</c:v>
                </c:pt>
                <c:pt idx="479">
                  <c:v>0.28999999999999998</c:v>
                </c:pt>
                <c:pt idx="480">
                  <c:v>0.34</c:v>
                </c:pt>
                <c:pt idx="481">
                  <c:v>0.28000000000000003</c:v>
                </c:pt>
                <c:pt idx="482">
                  <c:v>0.24</c:v>
                </c:pt>
                <c:pt idx="483">
                  <c:v>0.21</c:v>
                </c:pt>
                <c:pt idx="484">
                  <c:v>0.19</c:v>
                </c:pt>
                <c:pt idx="485">
                  <c:v>0.16</c:v>
                </c:pt>
                <c:pt idx="486">
                  <c:v>0.16</c:v>
                </c:pt>
                <c:pt idx="487">
                  <c:v>0.16</c:v>
                </c:pt>
                <c:pt idx="488">
                  <c:v>0.15</c:v>
                </c:pt>
                <c:pt idx="489">
                  <c:v>0.16</c:v>
                </c:pt>
                <c:pt idx="490">
                  <c:v>0.15</c:v>
                </c:pt>
                <c:pt idx="491">
                  <c:v>0.13</c:v>
                </c:pt>
                <c:pt idx="492">
                  <c:v>0.2</c:v>
                </c:pt>
                <c:pt idx="493">
                  <c:v>0.21</c:v>
                </c:pt>
                <c:pt idx="494">
                  <c:v>0.27</c:v>
                </c:pt>
                <c:pt idx="495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3-44B9-9A9C-D47DD9B03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855"/>
        <c:axId val="901983"/>
      </c:lineChart>
      <c:dateAx>
        <c:axId val="89785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1983"/>
        <c:crosses val="autoZero"/>
        <c:auto val="1"/>
        <c:lblOffset val="100"/>
        <c:baseTimeUnit val="months"/>
      </c:dateAx>
      <c:valAx>
        <c:axId val="90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Ex-Post Real Interest Rates %QoQ (annualized)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Data!$A$78:$A$573</c:f>
              <c:numCache>
                <c:formatCode>mmm\-yy</c:formatCode>
                <c:ptCount val="496"/>
                <c:pt idx="0">
                  <c:v>29281</c:v>
                </c:pt>
                <c:pt idx="1">
                  <c:v>29312</c:v>
                </c:pt>
                <c:pt idx="2">
                  <c:v>29342</c:v>
                </c:pt>
                <c:pt idx="3">
                  <c:v>29373</c:v>
                </c:pt>
                <c:pt idx="4">
                  <c:v>29403</c:v>
                </c:pt>
                <c:pt idx="5">
                  <c:v>29434</c:v>
                </c:pt>
                <c:pt idx="6">
                  <c:v>29465</c:v>
                </c:pt>
                <c:pt idx="7">
                  <c:v>29495</c:v>
                </c:pt>
                <c:pt idx="8">
                  <c:v>29526</c:v>
                </c:pt>
                <c:pt idx="9">
                  <c:v>29556</c:v>
                </c:pt>
                <c:pt idx="10">
                  <c:v>29587</c:v>
                </c:pt>
                <c:pt idx="11">
                  <c:v>29618</c:v>
                </c:pt>
                <c:pt idx="12">
                  <c:v>29646</c:v>
                </c:pt>
                <c:pt idx="13">
                  <c:v>29677</c:v>
                </c:pt>
                <c:pt idx="14">
                  <c:v>29707</c:v>
                </c:pt>
                <c:pt idx="15">
                  <c:v>29738</c:v>
                </c:pt>
                <c:pt idx="16">
                  <c:v>29768</c:v>
                </c:pt>
                <c:pt idx="17">
                  <c:v>29799</c:v>
                </c:pt>
                <c:pt idx="18">
                  <c:v>29830</c:v>
                </c:pt>
                <c:pt idx="19">
                  <c:v>29860</c:v>
                </c:pt>
                <c:pt idx="20">
                  <c:v>29891</c:v>
                </c:pt>
                <c:pt idx="21">
                  <c:v>29921</c:v>
                </c:pt>
                <c:pt idx="22">
                  <c:v>29952</c:v>
                </c:pt>
                <c:pt idx="23">
                  <c:v>29983</c:v>
                </c:pt>
                <c:pt idx="24">
                  <c:v>30011</c:v>
                </c:pt>
                <c:pt idx="25">
                  <c:v>30042</c:v>
                </c:pt>
                <c:pt idx="26">
                  <c:v>30072</c:v>
                </c:pt>
                <c:pt idx="27">
                  <c:v>30103</c:v>
                </c:pt>
                <c:pt idx="28">
                  <c:v>30133</c:v>
                </c:pt>
                <c:pt idx="29">
                  <c:v>30164</c:v>
                </c:pt>
                <c:pt idx="30">
                  <c:v>30195</c:v>
                </c:pt>
                <c:pt idx="31">
                  <c:v>30225</c:v>
                </c:pt>
                <c:pt idx="32">
                  <c:v>30256</c:v>
                </c:pt>
                <c:pt idx="33">
                  <c:v>30286</c:v>
                </c:pt>
                <c:pt idx="34">
                  <c:v>30317</c:v>
                </c:pt>
                <c:pt idx="35">
                  <c:v>30348</c:v>
                </c:pt>
                <c:pt idx="36">
                  <c:v>30376</c:v>
                </c:pt>
                <c:pt idx="37">
                  <c:v>30407</c:v>
                </c:pt>
                <c:pt idx="38">
                  <c:v>30437</c:v>
                </c:pt>
                <c:pt idx="39">
                  <c:v>30468</c:v>
                </c:pt>
                <c:pt idx="40">
                  <c:v>30498</c:v>
                </c:pt>
                <c:pt idx="41">
                  <c:v>30529</c:v>
                </c:pt>
                <c:pt idx="42">
                  <c:v>30560</c:v>
                </c:pt>
                <c:pt idx="43">
                  <c:v>30590</c:v>
                </c:pt>
                <c:pt idx="44">
                  <c:v>30621</c:v>
                </c:pt>
                <c:pt idx="45">
                  <c:v>30651</c:v>
                </c:pt>
                <c:pt idx="46">
                  <c:v>30682</c:v>
                </c:pt>
                <c:pt idx="47">
                  <c:v>30713</c:v>
                </c:pt>
                <c:pt idx="48">
                  <c:v>30742</c:v>
                </c:pt>
                <c:pt idx="49">
                  <c:v>30773</c:v>
                </c:pt>
                <c:pt idx="50">
                  <c:v>30803</c:v>
                </c:pt>
                <c:pt idx="51">
                  <c:v>30834</c:v>
                </c:pt>
                <c:pt idx="52">
                  <c:v>30864</c:v>
                </c:pt>
                <c:pt idx="53">
                  <c:v>30895</c:v>
                </c:pt>
                <c:pt idx="54">
                  <c:v>30926</c:v>
                </c:pt>
                <c:pt idx="55">
                  <c:v>30956</c:v>
                </c:pt>
                <c:pt idx="56">
                  <c:v>30987</c:v>
                </c:pt>
                <c:pt idx="57">
                  <c:v>31017</c:v>
                </c:pt>
                <c:pt idx="58">
                  <c:v>31048</c:v>
                </c:pt>
                <c:pt idx="59">
                  <c:v>31079</c:v>
                </c:pt>
                <c:pt idx="60">
                  <c:v>31107</c:v>
                </c:pt>
                <c:pt idx="61">
                  <c:v>31138</c:v>
                </c:pt>
                <c:pt idx="62">
                  <c:v>31168</c:v>
                </c:pt>
                <c:pt idx="63">
                  <c:v>31199</c:v>
                </c:pt>
                <c:pt idx="64">
                  <c:v>31229</c:v>
                </c:pt>
                <c:pt idx="65">
                  <c:v>31260</c:v>
                </c:pt>
                <c:pt idx="66">
                  <c:v>31291</c:v>
                </c:pt>
                <c:pt idx="67">
                  <c:v>31321</c:v>
                </c:pt>
                <c:pt idx="68">
                  <c:v>31352</c:v>
                </c:pt>
                <c:pt idx="69">
                  <c:v>31382</c:v>
                </c:pt>
                <c:pt idx="70">
                  <c:v>31413</c:v>
                </c:pt>
                <c:pt idx="71">
                  <c:v>31444</c:v>
                </c:pt>
                <c:pt idx="72">
                  <c:v>31472</c:v>
                </c:pt>
                <c:pt idx="73">
                  <c:v>31503</c:v>
                </c:pt>
                <c:pt idx="74">
                  <c:v>31533</c:v>
                </c:pt>
                <c:pt idx="75">
                  <c:v>31564</c:v>
                </c:pt>
                <c:pt idx="76">
                  <c:v>31594</c:v>
                </c:pt>
                <c:pt idx="77">
                  <c:v>31625</c:v>
                </c:pt>
                <c:pt idx="78">
                  <c:v>31656</c:v>
                </c:pt>
                <c:pt idx="79">
                  <c:v>31686</c:v>
                </c:pt>
                <c:pt idx="80">
                  <c:v>31717</c:v>
                </c:pt>
                <c:pt idx="81">
                  <c:v>31747</c:v>
                </c:pt>
                <c:pt idx="82">
                  <c:v>31778</c:v>
                </c:pt>
                <c:pt idx="83">
                  <c:v>31809</c:v>
                </c:pt>
                <c:pt idx="84">
                  <c:v>31837</c:v>
                </c:pt>
                <c:pt idx="85">
                  <c:v>31868</c:v>
                </c:pt>
                <c:pt idx="86">
                  <c:v>31898</c:v>
                </c:pt>
                <c:pt idx="87">
                  <c:v>31929</c:v>
                </c:pt>
                <c:pt idx="88">
                  <c:v>31959</c:v>
                </c:pt>
                <c:pt idx="89">
                  <c:v>31990</c:v>
                </c:pt>
                <c:pt idx="90">
                  <c:v>32021</c:v>
                </c:pt>
                <c:pt idx="91">
                  <c:v>32051</c:v>
                </c:pt>
                <c:pt idx="92">
                  <c:v>32082</c:v>
                </c:pt>
                <c:pt idx="93">
                  <c:v>32112</c:v>
                </c:pt>
                <c:pt idx="94">
                  <c:v>32143</c:v>
                </c:pt>
                <c:pt idx="95">
                  <c:v>32174</c:v>
                </c:pt>
                <c:pt idx="96">
                  <c:v>32203</c:v>
                </c:pt>
                <c:pt idx="97">
                  <c:v>32234</c:v>
                </c:pt>
                <c:pt idx="98">
                  <c:v>32264</c:v>
                </c:pt>
                <c:pt idx="99">
                  <c:v>32295</c:v>
                </c:pt>
                <c:pt idx="100">
                  <c:v>32325</c:v>
                </c:pt>
                <c:pt idx="101">
                  <c:v>32356</c:v>
                </c:pt>
                <c:pt idx="102">
                  <c:v>32387</c:v>
                </c:pt>
                <c:pt idx="103">
                  <c:v>32417</c:v>
                </c:pt>
                <c:pt idx="104">
                  <c:v>32448</c:v>
                </c:pt>
                <c:pt idx="105">
                  <c:v>32478</c:v>
                </c:pt>
                <c:pt idx="106">
                  <c:v>32509</c:v>
                </c:pt>
                <c:pt idx="107">
                  <c:v>32540</c:v>
                </c:pt>
                <c:pt idx="108">
                  <c:v>32568</c:v>
                </c:pt>
                <c:pt idx="109">
                  <c:v>32599</c:v>
                </c:pt>
                <c:pt idx="110">
                  <c:v>32629</c:v>
                </c:pt>
                <c:pt idx="111">
                  <c:v>32660</c:v>
                </c:pt>
                <c:pt idx="112">
                  <c:v>32690</c:v>
                </c:pt>
                <c:pt idx="113">
                  <c:v>32721</c:v>
                </c:pt>
                <c:pt idx="114">
                  <c:v>32752</c:v>
                </c:pt>
                <c:pt idx="115">
                  <c:v>32782</c:v>
                </c:pt>
                <c:pt idx="116">
                  <c:v>32813</c:v>
                </c:pt>
                <c:pt idx="117">
                  <c:v>32843</c:v>
                </c:pt>
                <c:pt idx="118">
                  <c:v>32874</c:v>
                </c:pt>
                <c:pt idx="119">
                  <c:v>32905</c:v>
                </c:pt>
                <c:pt idx="120">
                  <c:v>32933</c:v>
                </c:pt>
                <c:pt idx="121">
                  <c:v>32964</c:v>
                </c:pt>
                <c:pt idx="122">
                  <c:v>32994</c:v>
                </c:pt>
                <c:pt idx="123">
                  <c:v>33025</c:v>
                </c:pt>
                <c:pt idx="124">
                  <c:v>33055</c:v>
                </c:pt>
                <c:pt idx="125">
                  <c:v>33086</c:v>
                </c:pt>
                <c:pt idx="126">
                  <c:v>33117</c:v>
                </c:pt>
                <c:pt idx="127">
                  <c:v>33147</c:v>
                </c:pt>
                <c:pt idx="128">
                  <c:v>33178</c:v>
                </c:pt>
                <c:pt idx="129">
                  <c:v>33208</c:v>
                </c:pt>
                <c:pt idx="130">
                  <c:v>33239</c:v>
                </c:pt>
                <c:pt idx="131">
                  <c:v>33270</c:v>
                </c:pt>
                <c:pt idx="132">
                  <c:v>33298</c:v>
                </c:pt>
                <c:pt idx="133">
                  <c:v>33329</c:v>
                </c:pt>
                <c:pt idx="134">
                  <c:v>33359</c:v>
                </c:pt>
                <c:pt idx="135">
                  <c:v>33390</c:v>
                </c:pt>
                <c:pt idx="136">
                  <c:v>33420</c:v>
                </c:pt>
                <c:pt idx="137">
                  <c:v>33451</c:v>
                </c:pt>
                <c:pt idx="138">
                  <c:v>33482</c:v>
                </c:pt>
                <c:pt idx="139">
                  <c:v>33512</c:v>
                </c:pt>
                <c:pt idx="140">
                  <c:v>33543</c:v>
                </c:pt>
                <c:pt idx="141">
                  <c:v>33573</c:v>
                </c:pt>
                <c:pt idx="142">
                  <c:v>33604</c:v>
                </c:pt>
                <c:pt idx="143">
                  <c:v>33635</c:v>
                </c:pt>
                <c:pt idx="144">
                  <c:v>33664</c:v>
                </c:pt>
                <c:pt idx="145">
                  <c:v>33695</c:v>
                </c:pt>
                <c:pt idx="146">
                  <c:v>33725</c:v>
                </c:pt>
                <c:pt idx="147">
                  <c:v>33756</c:v>
                </c:pt>
                <c:pt idx="148">
                  <c:v>33786</c:v>
                </c:pt>
                <c:pt idx="149">
                  <c:v>33817</c:v>
                </c:pt>
                <c:pt idx="150">
                  <c:v>33848</c:v>
                </c:pt>
                <c:pt idx="151">
                  <c:v>33878</c:v>
                </c:pt>
                <c:pt idx="152">
                  <c:v>33909</c:v>
                </c:pt>
                <c:pt idx="153">
                  <c:v>33939</c:v>
                </c:pt>
                <c:pt idx="154">
                  <c:v>33970</c:v>
                </c:pt>
                <c:pt idx="155">
                  <c:v>34001</c:v>
                </c:pt>
                <c:pt idx="156">
                  <c:v>34029</c:v>
                </c:pt>
                <c:pt idx="157">
                  <c:v>34060</c:v>
                </c:pt>
                <c:pt idx="158">
                  <c:v>34090</c:v>
                </c:pt>
                <c:pt idx="159">
                  <c:v>34121</c:v>
                </c:pt>
                <c:pt idx="160">
                  <c:v>34151</c:v>
                </c:pt>
                <c:pt idx="161">
                  <c:v>34182</c:v>
                </c:pt>
                <c:pt idx="162">
                  <c:v>34213</c:v>
                </c:pt>
                <c:pt idx="163">
                  <c:v>34243</c:v>
                </c:pt>
                <c:pt idx="164">
                  <c:v>34274</c:v>
                </c:pt>
                <c:pt idx="165">
                  <c:v>34304</c:v>
                </c:pt>
                <c:pt idx="166">
                  <c:v>34335</c:v>
                </c:pt>
                <c:pt idx="167">
                  <c:v>34366</c:v>
                </c:pt>
                <c:pt idx="168">
                  <c:v>34394</c:v>
                </c:pt>
                <c:pt idx="169">
                  <c:v>34425</c:v>
                </c:pt>
                <c:pt idx="170">
                  <c:v>34455</c:v>
                </c:pt>
                <c:pt idx="171">
                  <c:v>34486</c:v>
                </c:pt>
                <c:pt idx="172">
                  <c:v>34516</c:v>
                </c:pt>
                <c:pt idx="173">
                  <c:v>34547</c:v>
                </c:pt>
                <c:pt idx="174">
                  <c:v>34578</c:v>
                </c:pt>
                <c:pt idx="175">
                  <c:v>34608</c:v>
                </c:pt>
                <c:pt idx="176">
                  <c:v>34639</c:v>
                </c:pt>
                <c:pt idx="177">
                  <c:v>34669</c:v>
                </c:pt>
                <c:pt idx="178">
                  <c:v>34700</c:v>
                </c:pt>
                <c:pt idx="179">
                  <c:v>34731</c:v>
                </c:pt>
                <c:pt idx="180">
                  <c:v>34759</c:v>
                </c:pt>
                <c:pt idx="181">
                  <c:v>34790</c:v>
                </c:pt>
                <c:pt idx="182">
                  <c:v>34820</c:v>
                </c:pt>
                <c:pt idx="183">
                  <c:v>34851</c:v>
                </c:pt>
                <c:pt idx="184">
                  <c:v>34881</c:v>
                </c:pt>
                <c:pt idx="185">
                  <c:v>34912</c:v>
                </c:pt>
                <c:pt idx="186">
                  <c:v>34943</c:v>
                </c:pt>
                <c:pt idx="187">
                  <c:v>34973</c:v>
                </c:pt>
                <c:pt idx="188">
                  <c:v>35004</c:v>
                </c:pt>
                <c:pt idx="189">
                  <c:v>35034</c:v>
                </c:pt>
                <c:pt idx="190">
                  <c:v>35065</c:v>
                </c:pt>
                <c:pt idx="191">
                  <c:v>35096</c:v>
                </c:pt>
                <c:pt idx="192">
                  <c:v>35125</c:v>
                </c:pt>
                <c:pt idx="193">
                  <c:v>35156</c:v>
                </c:pt>
                <c:pt idx="194">
                  <c:v>35186</c:v>
                </c:pt>
                <c:pt idx="195">
                  <c:v>35217</c:v>
                </c:pt>
                <c:pt idx="196">
                  <c:v>35247</c:v>
                </c:pt>
                <c:pt idx="197">
                  <c:v>35278</c:v>
                </c:pt>
                <c:pt idx="198">
                  <c:v>35309</c:v>
                </c:pt>
                <c:pt idx="199">
                  <c:v>35339</c:v>
                </c:pt>
                <c:pt idx="200">
                  <c:v>35370</c:v>
                </c:pt>
                <c:pt idx="201">
                  <c:v>35400</c:v>
                </c:pt>
                <c:pt idx="202">
                  <c:v>35431</c:v>
                </c:pt>
                <c:pt idx="203">
                  <c:v>35462</c:v>
                </c:pt>
                <c:pt idx="204">
                  <c:v>35490</c:v>
                </c:pt>
                <c:pt idx="205">
                  <c:v>35521</c:v>
                </c:pt>
                <c:pt idx="206">
                  <c:v>35551</c:v>
                </c:pt>
                <c:pt idx="207">
                  <c:v>35582</c:v>
                </c:pt>
                <c:pt idx="208">
                  <c:v>35612</c:v>
                </c:pt>
                <c:pt idx="209">
                  <c:v>35643</c:v>
                </c:pt>
                <c:pt idx="210">
                  <c:v>35674</c:v>
                </c:pt>
                <c:pt idx="211">
                  <c:v>35704</c:v>
                </c:pt>
                <c:pt idx="212">
                  <c:v>35735</c:v>
                </c:pt>
                <c:pt idx="213">
                  <c:v>35765</c:v>
                </c:pt>
                <c:pt idx="214">
                  <c:v>35796</c:v>
                </c:pt>
                <c:pt idx="215">
                  <c:v>35827</c:v>
                </c:pt>
                <c:pt idx="216">
                  <c:v>35855</c:v>
                </c:pt>
                <c:pt idx="217">
                  <c:v>35886</c:v>
                </c:pt>
                <c:pt idx="218">
                  <c:v>35916</c:v>
                </c:pt>
                <c:pt idx="219">
                  <c:v>35947</c:v>
                </c:pt>
                <c:pt idx="220">
                  <c:v>35977</c:v>
                </c:pt>
                <c:pt idx="221">
                  <c:v>36008</c:v>
                </c:pt>
                <c:pt idx="222">
                  <c:v>36039</c:v>
                </c:pt>
                <c:pt idx="223">
                  <c:v>36069</c:v>
                </c:pt>
                <c:pt idx="224">
                  <c:v>36100</c:v>
                </c:pt>
                <c:pt idx="225">
                  <c:v>36130</c:v>
                </c:pt>
                <c:pt idx="226">
                  <c:v>36161</c:v>
                </c:pt>
                <c:pt idx="227">
                  <c:v>36192</c:v>
                </c:pt>
                <c:pt idx="228">
                  <c:v>36220</c:v>
                </c:pt>
                <c:pt idx="229">
                  <c:v>36251</c:v>
                </c:pt>
                <c:pt idx="230">
                  <c:v>36281</c:v>
                </c:pt>
                <c:pt idx="231">
                  <c:v>36312</c:v>
                </c:pt>
                <c:pt idx="232">
                  <c:v>36342</c:v>
                </c:pt>
                <c:pt idx="233">
                  <c:v>36373</c:v>
                </c:pt>
                <c:pt idx="234">
                  <c:v>36404</c:v>
                </c:pt>
                <c:pt idx="235">
                  <c:v>36434</c:v>
                </c:pt>
                <c:pt idx="236">
                  <c:v>36465</c:v>
                </c:pt>
                <c:pt idx="237">
                  <c:v>36495</c:v>
                </c:pt>
                <c:pt idx="238">
                  <c:v>36526</c:v>
                </c:pt>
                <c:pt idx="239">
                  <c:v>36557</c:v>
                </c:pt>
                <c:pt idx="240">
                  <c:v>36586</c:v>
                </c:pt>
                <c:pt idx="241">
                  <c:v>36617</c:v>
                </c:pt>
                <c:pt idx="242">
                  <c:v>36647</c:v>
                </c:pt>
                <c:pt idx="243">
                  <c:v>36678</c:v>
                </c:pt>
                <c:pt idx="244">
                  <c:v>36708</c:v>
                </c:pt>
                <c:pt idx="245">
                  <c:v>36739</c:v>
                </c:pt>
                <c:pt idx="246">
                  <c:v>36770</c:v>
                </c:pt>
                <c:pt idx="247">
                  <c:v>36800</c:v>
                </c:pt>
                <c:pt idx="248">
                  <c:v>36831</c:v>
                </c:pt>
                <c:pt idx="249">
                  <c:v>36861</c:v>
                </c:pt>
                <c:pt idx="250">
                  <c:v>36892</c:v>
                </c:pt>
                <c:pt idx="251">
                  <c:v>36923</c:v>
                </c:pt>
                <c:pt idx="252">
                  <c:v>36951</c:v>
                </c:pt>
                <c:pt idx="253">
                  <c:v>36982</c:v>
                </c:pt>
                <c:pt idx="254">
                  <c:v>37012</c:v>
                </c:pt>
                <c:pt idx="255">
                  <c:v>37043</c:v>
                </c:pt>
                <c:pt idx="256">
                  <c:v>37073</c:v>
                </c:pt>
                <c:pt idx="257">
                  <c:v>37104</c:v>
                </c:pt>
                <c:pt idx="258">
                  <c:v>37135</c:v>
                </c:pt>
                <c:pt idx="259">
                  <c:v>37165</c:v>
                </c:pt>
                <c:pt idx="260">
                  <c:v>37196</c:v>
                </c:pt>
                <c:pt idx="261">
                  <c:v>37226</c:v>
                </c:pt>
                <c:pt idx="262">
                  <c:v>37257</c:v>
                </c:pt>
                <c:pt idx="263">
                  <c:v>37288</c:v>
                </c:pt>
                <c:pt idx="264">
                  <c:v>37316</c:v>
                </c:pt>
                <c:pt idx="265">
                  <c:v>37347</c:v>
                </c:pt>
                <c:pt idx="266">
                  <c:v>37377</c:v>
                </c:pt>
                <c:pt idx="267">
                  <c:v>37408</c:v>
                </c:pt>
                <c:pt idx="268">
                  <c:v>37438</c:v>
                </c:pt>
                <c:pt idx="269">
                  <c:v>37469</c:v>
                </c:pt>
                <c:pt idx="270">
                  <c:v>37500</c:v>
                </c:pt>
                <c:pt idx="271">
                  <c:v>37530</c:v>
                </c:pt>
                <c:pt idx="272">
                  <c:v>37561</c:v>
                </c:pt>
                <c:pt idx="273">
                  <c:v>37591</c:v>
                </c:pt>
                <c:pt idx="274">
                  <c:v>37622</c:v>
                </c:pt>
                <c:pt idx="275">
                  <c:v>37653</c:v>
                </c:pt>
                <c:pt idx="276">
                  <c:v>37681</c:v>
                </c:pt>
                <c:pt idx="277">
                  <c:v>37712</c:v>
                </c:pt>
                <c:pt idx="278">
                  <c:v>37742</c:v>
                </c:pt>
                <c:pt idx="279">
                  <c:v>37773</c:v>
                </c:pt>
                <c:pt idx="280">
                  <c:v>37803</c:v>
                </c:pt>
                <c:pt idx="281">
                  <c:v>37834</c:v>
                </c:pt>
                <c:pt idx="282">
                  <c:v>37865</c:v>
                </c:pt>
                <c:pt idx="283">
                  <c:v>37895</c:v>
                </c:pt>
                <c:pt idx="284">
                  <c:v>37926</c:v>
                </c:pt>
                <c:pt idx="285">
                  <c:v>37956</c:v>
                </c:pt>
                <c:pt idx="286">
                  <c:v>37987</c:v>
                </c:pt>
                <c:pt idx="287">
                  <c:v>38018</c:v>
                </c:pt>
                <c:pt idx="288">
                  <c:v>38047</c:v>
                </c:pt>
                <c:pt idx="289">
                  <c:v>38078</c:v>
                </c:pt>
                <c:pt idx="290">
                  <c:v>38108</c:v>
                </c:pt>
                <c:pt idx="291">
                  <c:v>38139</c:v>
                </c:pt>
                <c:pt idx="292">
                  <c:v>38169</c:v>
                </c:pt>
                <c:pt idx="293">
                  <c:v>38200</c:v>
                </c:pt>
                <c:pt idx="294">
                  <c:v>38231</c:v>
                </c:pt>
                <c:pt idx="295">
                  <c:v>38261</c:v>
                </c:pt>
                <c:pt idx="296">
                  <c:v>38292</c:v>
                </c:pt>
                <c:pt idx="297">
                  <c:v>38322</c:v>
                </c:pt>
                <c:pt idx="298">
                  <c:v>38353</c:v>
                </c:pt>
                <c:pt idx="299">
                  <c:v>38384</c:v>
                </c:pt>
                <c:pt idx="300">
                  <c:v>38412</c:v>
                </c:pt>
                <c:pt idx="301">
                  <c:v>38443</c:v>
                </c:pt>
                <c:pt idx="302">
                  <c:v>38473</c:v>
                </c:pt>
                <c:pt idx="303">
                  <c:v>38504</c:v>
                </c:pt>
                <c:pt idx="304">
                  <c:v>38534</c:v>
                </c:pt>
                <c:pt idx="305">
                  <c:v>38565</c:v>
                </c:pt>
                <c:pt idx="306">
                  <c:v>38596</c:v>
                </c:pt>
                <c:pt idx="307">
                  <c:v>38626</c:v>
                </c:pt>
                <c:pt idx="308">
                  <c:v>38657</c:v>
                </c:pt>
                <c:pt idx="309">
                  <c:v>38687</c:v>
                </c:pt>
                <c:pt idx="310">
                  <c:v>38718</c:v>
                </c:pt>
                <c:pt idx="311">
                  <c:v>38749</c:v>
                </c:pt>
                <c:pt idx="312">
                  <c:v>38777</c:v>
                </c:pt>
                <c:pt idx="313">
                  <c:v>38808</c:v>
                </c:pt>
                <c:pt idx="314">
                  <c:v>38838</c:v>
                </c:pt>
                <c:pt idx="315">
                  <c:v>38869</c:v>
                </c:pt>
                <c:pt idx="316">
                  <c:v>38899</c:v>
                </c:pt>
                <c:pt idx="317">
                  <c:v>38930</c:v>
                </c:pt>
                <c:pt idx="318">
                  <c:v>38961</c:v>
                </c:pt>
                <c:pt idx="319">
                  <c:v>38991</c:v>
                </c:pt>
                <c:pt idx="320">
                  <c:v>39022</c:v>
                </c:pt>
                <c:pt idx="321">
                  <c:v>39052</c:v>
                </c:pt>
                <c:pt idx="322">
                  <c:v>39083</c:v>
                </c:pt>
                <c:pt idx="323">
                  <c:v>39114</c:v>
                </c:pt>
                <c:pt idx="324">
                  <c:v>39142</c:v>
                </c:pt>
                <c:pt idx="325">
                  <c:v>39173</c:v>
                </c:pt>
                <c:pt idx="326">
                  <c:v>39203</c:v>
                </c:pt>
                <c:pt idx="327">
                  <c:v>39234</c:v>
                </c:pt>
                <c:pt idx="328">
                  <c:v>39264</c:v>
                </c:pt>
                <c:pt idx="329">
                  <c:v>39295</c:v>
                </c:pt>
                <c:pt idx="330">
                  <c:v>39326</c:v>
                </c:pt>
                <c:pt idx="331">
                  <c:v>39356</c:v>
                </c:pt>
                <c:pt idx="332">
                  <c:v>39387</c:v>
                </c:pt>
                <c:pt idx="333">
                  <c:v>39417</c:v>
                </c:pt>
                <c:pt idx="334">
                  <c:v>39448</c:v>
                </c:pt>
                <c:pt idx="335">
                  <c:v>39479</c:v>
                </c:pt>
                <c:pt idx="336">
                  <c:v>39508</c:v>
                </c:pt>
                <c:pt idx="337">
                  <c:v>39539</c:v>
                </c:pt>
                <c:pt idx="338">
                  <c:v>39569</c:v>
                </c:pt>
                <c:pt idx="339">
                  <c:v>39600</c:v>
                </c:pt>
                <c:pt idx="340">
                  <c:v>39630</c:v>
                </c:pt>
                <c:pt idx="341">
                  <c:v>39661</c:v>
                </c:pt>
                <c:pt idx="342">
                  <c:v>39692</c:v>
                </c:pt>
                <c:pt idx="343">
                  <c:v>39722</c:v>
                </c:pt>
                <c:pt idx="344">
                  <c:v>39753</c:v>
                </c:pt>
                <c:pt idx="345">
                  <c:v>39783</c:v>
                </c:pt>
                <c:pt idx="346">
                  <c:v>39814</c:v>
                </c:pt>
                <c:pt idx="347">
                  <c:v>39845</c:v>
                </c:pt>
                <c:pt idx="348">
                  <c:v>39873</c:v>
                </c:pt>
                <c:pt idx="349">
                  <c:v>39904</c:v>
                </c:pt>
                <c:pt idx="350">
                  <c:v>39934</c:v>
                </c:pt>
                <c:pt idx="351">
                  <c:v>39965</c:v>
                </c:pt>
                <c:pt idx="352">
                  <c:v>39995</c:v>
                </c:pt>
                <c:pt idx="353">
                  <c:v>40026</c:v>
                </c:pt>
                <c:pt idx="354">
                  <c:v>40057</c:v>
                </c:pt>
                <c:pt idx="355">
                  <c:v>40087</c:v>
                </c:pt>
                <c:pt idx="356">
                  <c:v>40118</c:v>
                </c:pt>
                <c:pt idx="357">
                  <c:v>40148</c:v>
                </c:pt>
                <c:pt idx="358">
                  <c:v>40179</c:v>
                </c:pt>
                <c:pt idx="359">
                  <c:v>40210</c:v>
                </c:pt>
                <c:pt idx="360">
                  <c:v>40238</c:v>
                </c:pt>
                <c:pt idx="361">
                  <c:v>40269</c:v>
                </c:pt>
                <c:pt idx="362">
                  <c:v>40299</c:v>
                </c:pt>
                <c:pt idx="363">
                  <c:v>40330</c:v>
                </c:pt>
                <c:pt idx="364">
                  <c:v>40360</c:v>
                </c:pt>
                <c:pt idx="365">
                  <c:v>40391</c:v>
                </c:pt>
                <c:pt idx="366">
                  <c:v>40422</c:v>
                </c:pt>
                <c:pt idx="367">
                  <c:v>40452</c:v>
                </c:pt>
                <c:pt idx="368">
                  <c:v>40483</c:v>
                </c:pt>
                <c:pt idx="369">
                  <c:v>40513</c:v>
                </c:pt>
                <c:pt idx="370">
                  <c:v>40544</c:v>
                </c:pt>
                <c:pt idx="371">
                  <c:v>40575</c:v>
                </c:pt>
                <c:pt idx="372">
                  <c:v>40603</c:v>
                </c:pt>
                <c:pt idx="373">
                  <c:v>40634</c:v>
                </c:pt>
                <c:pt idx="374">
                  <c:v>40664</c:v>
                </c:pt>
                <c:pt idx="375">
                  <c:v>40695</c:v>
                </c:pt>
                <c:pt idx="376">
                  <c:v>40725</c:v>
                </c:pt>
                <c:pt idx="377">
                  <c:v>40756</c:v>
                </c:pt>
                <c:pt idx="378">
                  <c:v>40787</c:v>
                </c:pt>
                <c:pt idx="379">
                  <c:v>40817</c:v>
                </c:pt>
                <c:pt idx="380">
                  <c:v>40848</c:v>
                </c:pt>
                <c:pt idx="381">
                  <c:v>40878</c:v>
                </c:pt>
                <c:pt idx="382">
                  <c:v>40909</c:v>
                </c:pt>
                <c:pt idx="383">
                  <c:v>40940</c:v>
                </c:pt>
                <c:pt idx="384">
                  <c:v>40969</c:v>
                </c:pt>
                <c:pt idx="385">
                  <c:v>41000</c:v>
                </c:pt>
                <c:pt idx="386">
                  <c:v>41030</c:v>
                </c:pt>
                <c:pt idx="387">
                  <c:v>41061</c:v>
                </c:pt>
                <c:pt idx="388">
                  <c:v>41091</c:v>
                </c:pt>
                <c:pt idx="389">
                  <c:v>41122</c:v>
                </c:pt>
                <c:pt idx="390">
                  <c:v>41153</c:v>
                </c:pt>
                <c:pt idx="391">
                  <c:v>41183</c:v>
                </c:pt>
                <c:pt idx="392">
                  <c:v>41214</c:v>
                </c:pt>
                <c:pt idx="393">
                  <c:v>41244</c:v>
                </c:pt>
                <c:pt idx="394">
                  <c:v>41275</c:v>
                </c:pt>
                <c:pt idx="395">
                  <c:v>41306</c:v>
                </c:pt>
                <c:pt idx="396">
                  <c:v>41334</c:v>
                </c:pt>
                <c:pt idx="397">
                  <c:v>41365</c:v>
                </c:pt>
                <c:pt idx="398">
                  <c:v>41395</c:v>
                </c:pt>
                <c:pt idx="399">
                  <c:v>41426</c:v>
                </c:pt>
                <c:pt idx="400">
                  <c:v>41456</c:v>
                </c:pt>
                <c:pt idx="401">
                  <c:v>41487</c:v>
                </c:pt>
                <c:pt idx="402">
                  <c:v>41518</c:v>
                </c:pt>
                <c:pt idx="403">
                  <c:v>41548</c:v>
                </c:pt>
                <c:pt idx="404">
                  <c:v>41579</c:v>
                </c:pt>
                <c:pt idx="405">
                  <c:v>41609</c:v>
                </c:pt>
                <c:pt idx="406">
                  <c:v>41640</c:v>
                </c:pt>
                <c:pt idx="407">
                  <c:v>41671</c:v>
                </c:pt>
                <c:pt idx="408">
                  <c:v>41699</c:v>
                </c:pt>
                <c:pt idx="409">
                  <c:v>41730</c:v>
                </c:pt>
                <c:pt idx="410">
                  <c:v>41760</c:v>
                </c:pt>
                <c:pt idx="411">
                  <c:v>41791</c:v>
                </c:pt>
                <c:pt idx="412">
                  <c:v>41821</c:v>
                </c:pt>
                <c:pt idx="413">
                  <c:v>41852</c:v>
                </c:pt>
                <c:pt idx="414">
                  <c:v>41883</c:v>
                </c:pt>
                <c:pt idx="415">
                  <c:v>41913</c:v>
                </c:pt>
                <c:pt idx="416">
                  <c:v>41944</c:v>
                </c:pt>
                <c:pt idx="417">
                  <c:v>41974</c:v>
                </c:pt>
                <c:pt idx="418">
                  <c:v>42005</c:v>
                </c:pt>
                <c:pt idx="419">
                  <c:v>42036</c:v>
                </c:pt>
                <c:pt idx="420">
                  <c:v>42064</c:v>
                </c:pt>
                <c:pt idx="421">
                  <c:v>42095</c:v>
                </c:pt>
                <c:pt idx="422">
                  <c:v>42125</c:v>
                </c:pt>
                <c:pt idx="423">
                  <c:v>42156</c:v>
                </c:pt>
                <c:pt idx="424">
                  <c:v>42186</c:v>
                </c:pt>
                <c:pt idx="425">
                  <c:v>42217</c:v>
                </c:pt>
                <c:pt idx="426">
                  <c:v>42248</c:v>
                </c:pt>
                <c:pt idx="427">
                  <c:v>42278</c:v>
                </c:pt>
                <c:pt idx="428">
                  <c:v>42309</c:v>
                </c:pt>
                <c:pt idx="429">
                  <c:v>42339</c:v>
                </c:pt>
                <c:pt idx="430">
                  <c:v>42370</c:v>
                </c:pt>
                <c:pt idx="431">
                  <c:v>42401</c:v>
                </c:pt>
                <c:pt idx="432">
                  <c:v>42430</c:v>
                </c:pt>
                <c:pt idx="433">
                  <c:v>42461</c:v>
                </c:pt>
                <c:pt idx="434">
                  <c:v>42491</c:v>
                </c:pt>
                <c:pt idx="435">
                  <c:v>42522</c:v>
                </c:pt>
                <c:pt idx="436">
                  <c:v>42552</c:v>
                </c:pt>
                <c:pt idx="437">
                  <c:v>42583</c:v>
                </c:pt>
                <c:pt idx="438">
                  <c:v>42614</c:v>
                </c:pt>
                <c:pt idx="439">
                  <c:v>42644</c:v>
                </c:pt>
                <c:pt idx="440">
                  <c:v>42675</c:v>
                </c:pt>
                <c:pt idx="441">
                  <c:v>42705</c:v>
                </c:pt>
                <c:pt idx="442">
                  <c:v>42736</c:v>
                </c:pt>
                <c:pt idx="443">
                  <c:v>42767</c:v>
                </c:pt>
                <c:pt idx="444">
                  <c:v>42795</c:v>
                </c:pt>
                <c:pt idx="445">
                  <c:v>42826</c:v>
                </c:pt>
                <c:pt idx="446">
                  <c:v>42856</c:v>
                </c:pt>
                <c:pt idx="447">
                  <c:v>42887</c:v>
                </c:pt>
                <c:pt idx="448">
                  <c:v>42917</c:v>
                </c:pt>
                <c:pt idx="449">
                  <c:v>42948</c:v>
                </c:pt>
                <c:pt idx="450">
                  <c:v>42979</c:v>
                </c:pt>
                <c:pt idx="451">
                  <c:v>43009</c:v>
                </c:pt>
                <c:pt idx="452">
                  <c:v>43040</c:v>
                </c:pt>
                <c:pt idx="453">
                  <c:v>43070</c:v>
                </c:pt>
                <c:pt idx="454">
                  <c:v>43101</c:v>
                </c:pt>
                <c:pt idx="455">
                  <c:v>43132</c:v>
                </c:pt>
                <c:pt idx="456">
                  <c:v>43160</c:v>
                </c:pt>
                <c:pt idx="457">
                  <c:v>43191</c:v>
                </c:pt>
                <c:pt idx="458">
                  <c:v>43221</c:v>
                </c:pt>
                <c:pt idx="459">
                  <c:v>43252</c:v>
                </c:pt>
                <c:pt idx="460">
                  <c:v>43282</c:v>
                </c:pt>
                <c:pt idx="461">
                  <c:v>43313</c:v>
                </c:pt>
                <c:pt idx="462">
                  <c:v>43344</c:v>
                </c:pt>
                <c:pt idx="463">
                  <c:v>43374</c:v>
                </c:pt>
                <c:pt idx="464">
                  <c:v>43405</c:v>
                </c:pt>
                <c:pt idx="465">
                  <c:v>43435</c:v>
                </c:pt>
                <c:pt idx="466">
                  <c:v>43466</c:v>
                </c:pt>
                <c:pt idx="467">
                  <c:v>43497</c:v>
                </c:pt>
                <c:pt idx="468">
                  <c:v>43525</c:v>
                </c:pt>
                <c:pt idx="469">
                  <c:v>43556</c:v>
                </c:pt>
                <c:pt idx="470">
                  <c:v>43586</c:v>
                </c:pt>
                <c:pt idx="471">
                  <c:v>43617</c:v>
                </c:pt>
                <c:pt idx="472">
                  <c:v>43647</c:v>
                </c:pt>
                <c:pt idx="473">
                  <c:v>43678</c:v>
                </c:pt>
                <c:pt idx="474">
                  <c:v>43709</c:v>
                </c:pt>
                <c:pt idx="475">
                  <c:v>43739</c:v>
                </c:pt>
                <c:pt idx="476">
                  <c:v>43770</c:v>
                </c:pt>
                <c:pt idx="477">
                  <c:v>43800</c:v>
                </c:pt>
                <c:pt idx="478">
                  <c:v>43831</c:v>
                </c:pt>
                <c:pt idx="479">
                  <c:v>43862</c:v>
                </c:pt>
                <c:pt idx="480">
                  <c:v>43891</c:v>
                </c:pt>
                <c:pt idx="481">
                  <c:v>43922</c:v>
                </c:pt>
                <c:pt idx="482">
                  <c:v>43952</c:v>
                </c:pt>
                <c:pt idx="483">
                  <c:v>43983</c:v>
                </c:pt>
                <c:pt idx="484">
                  <c:v>44013</c:v>
                </c:pt>
                <c:pt idx="485">
                  <c:v>44044</c:v>
                </c:pt>
                <c:pt idx="486">
                  <c:v>44075</c:v>
                </c:pt>
                <c:pt idx="487">
                  <c:v>44105</c:v>
                </c:pt>
                <c:pt idx="488">
                  <c:v>44136</c:v>
                </c:pt>
                <c:pt idx="489">
                  <c:v>44166</c:v>
                </c:pt>
                <c:pt idx="490">
                  <c:v>44197</c:v>
                </c:pt>
                <c:pt idx="491">
                  <c:v>44228</c:v>
                </c:pt>
                <c:pt idx="492">
                  <c:v>44256</c:v>
                </c:pt>
                <c:pt idx="493">
                  <c:v>44287</c:v>
                </c:pt>
                <c:pt idx="494">
                  <c:v>44317</c:v>
                </c:pt>
                <c:pt idx="495">
                  <c:v>44348</c:v>
                </c:pt>
              </c:numCache>
            </c:numRef>
          </c:cat>
          <c:val>
            <c:numRef>
              <c:f>Data!$H$78:$H$573</c:f>
              <c:numCache>
                <c:formatCode>0.0</c:formatCode>
                <c:ptCount val="496"/>
                <c:pt idx="0">
                  <c:v>-27.174369725425084</c:v>
                </c:pt>
                <c:pt idx="1">
                  <c:v>-26.357723168997772</c:v>
                </c:pt>
                <c:pt idx="2">
                  <c:v>-30.543187758774049</c:v>
                </c:pt>
                <c:pt idx="3">
                  <c:v>-31.628000309172933</c:v>
                </c:pt>
                <c:pt idx="4">
                  <c:v>-28.888453106362565</c:v>
                </c:pt>
                <c:pt idx="5">
                  <c:v>-23.872776049832279</c:v>
                </c:pt>
                <c:pt idx="6">
                  <c:v>-17.604620594378062</c:v>
                </c:pt>
                <c:pt idx="7">
                  <c:v>-26.735434791043964</c:v>
                </c:pt>
                <c:pt idx="8">
                  <c:v>-28.664665089985796</c:v>
                </c:pt>
                <c:pt idx="9">
                  <c:v>-29.056163500383803</c:v>
                </c:pt>
                <c:pt idx="10">
                  <c:v>-17.690374616794646</c:v>
                </c:pt>
                <c:pt idx="11">
                  <c:v>-14.388324051442114</c:v>
                </c:pt>
                <c:pt idx="12">
                  <c:v>-10.955353296856297</c:v>
                </c:pt>
                <c:pt idx="13">
                  <c:v>-12.305492464152801</c:v>
                </c:pt>
                <c:pt idx="14">
                  <c:v>-6.3253231054781871</c:v>
                </c:pt>
                <c:pt idx="15">
                  <c:v>-9.2929206114391825</c:v>
                </c:pt>
                <c:pt idx="16">
                  <c:v>-4.7493557274928548</c:v>
                </c:pt>
                <c:pt idx="17">
                  <c:v>-3.8304818162282261</c:v>
                </c:pt>
                <c:pt idx="18">
                  <c:v>0.31787098548623494</c:v>
                </c:pt>
                <c:pt idx="19">
                  <c:v>6.572432741051748</c:v>
                </c:pt>
                <c:pt idx="20">
                  <c:v>5.9086274493478586</c:v>
                </c:pt>
                <c:pt idx="21">
                  <c:v>8.1556653408313196</c:v>
                </c:pt>
                <c:pt idx="22">
                  <c:v>0.70270720752945159</c:v>
                </c:pt>
                <c:pt idx="23">
                  <c:v>-5.0429404984966837</c:v>
                </c:pt>
                <c:pt idx="24">
                  <c:v>-5.2400200070548681</c:v>
                </c:pt>
                <c:pt idx="25">
                  <c:v>-1.7506736013724655</c:v>
                </c:pt>
                <c:pt idx="26">
                  <c:v>1.2623259963714384</c:v>
                </c:pt>
                <c:pt idx="27">
                  <c:v>-5.4075166285410203</c:v>
                </c:pt>
                <c:pt idx="28">
                  <c:v>-4.5532513883788646</c:v>
                </c:pt>
                <c:pt idx="29">
                  <c:v>3.4042845801870669</c:v>
                </c:pt>
                <c:pt idx="30">
                  <c:v>14.237718828933431</c:v>
                </c:pt>
                <c:pt idx="31">
                  <c:v>26.110224216223155</c:v>
                </c:pt>
                <c:pt idx="32">
                  <c:v>32.186141491791929</c:v>
                </c:pt>
                <c:pt idx="33">
                  <c:v>28.511692056825066</c:v>
                </c:pt>
                <c:pt idx="34">
                  <c:v>8.504563966094647</c:v>
                </c:pt>
                <c:pt idx="35">
                  <c:v>-6.4756512011754026</c:v>
                </c:pt>
                <c:pt idx="36">
                  <c:v>-2.4922746407529117</c:v>
                </c:pt>
                <c:pt idx="37">
                  <c:v>22.00978093794259</c:v>
                </c:pt>
                <c:pt idx="38">
                  <c:v>50.143430932949244</c:v>
                </c:pt>
                <c:pt idx="39">
                  <c:v>47.138313835575296</c:v>
                </c:pt>
                <c:pt idx="40">
                  <c:v>27.58754925586906</c:v>
                </c:pt>
                <c:pt idx="41">
                  <c:v>12.186240388790459</c:v>
                </c:pt>
                <c:pt idx="42">
                  <c:v>1.6442561893194485</c:v>
                </c:pt>
                <c:pt idx="43">
                  <c:v>2.5320732221058462</c:v>
                </c:pt>
                <c:pt idx="44">
                  <c:v>6.3421042450948262</c:v>
                </c:pt>
                <c:pt idx="45">
                  <c:v>13.919410597171522</c:v>
                </c:pt>
                <c:pt idx="46">
                  <c:v>13.144693261277563</c:v>
                </c:pt>
                <c:pt idx="47">
                  <c:v>15.573945977710956</c:v>
                </c:pt>
                <c:pt idx="48">
                  <c:v>22.409156673952289</c:v>
                </c:pt>
                <c:pt idx="49">
                  <c:v>22.216616962652715</c:v>
                </c:pt>
                <c:pt idx="50">
                  <c:v>14.07346766863402</c:v>
                </c:pt>
                <c:pt idx="51">
                  <c:v>5.1892903538988122</c:v>
                </c:pt>
                <c:pt idx="52">
                  <c:v>12.05482477467552</c:v>
                </c:pt>
                <c:pt idx="53">
                  <c:v>15.094717834144223</c:v>
                </c:pt>
                <c:pt idx="54">
                  <c:v>15.303779197243061</c:v>
                </c:pt>
                <c:pt idx="55">
                  <c:v>15.722692889158086</c:v>
                </c:pt>
                <c:pt idx="56">
                  <c:v>11.071250450688265</c:v>
                </c:pt>
                <c:pt idx="57">
                  <c:v>8.9099520975495228</c:v>
                </c:pt>
                <c:pt idx="58">
                  <c:v>7.7650553660709276</c:v>
                </c:pt>
                <c:pt idx="59">
                  <c:v>10.741763993067654</c:v>
                </c:pt>
                <c:pt idx="60">
                  <c:v>24.797422304625471</c:v>
                </c:pt>
                <c:pt idx="61">
                  <c:v>38.758726749187325</c:v>
                </c:pt>
                <c:pt idx="62">
                  <c:v>60.750540009867478</c:v>
                </c:pt>
                <c:pt idx="63">
                  <c:v>57.046003594060821</c:v>
                </c:pt>
                <c:pt idx="64">
                  <c:v>29.401449038682138</c:v>
                </c:pt>
                <c:pt idx="65">
                  <c:v>-2.3028105562253098</c:v>
                </c:pt>
                <c:pt idx="66">
                  <c:v>-12.070532762339814</c:v>
                </c:pt>
                <c:pt idx="67">
                  <c:v>-10.990260220380643</c:v>
                </c:pt>
                <c:pt idx="68">
                  <c:v>-13.67317292054685</c:v>
                </c:pt>
                <c:pt idx="69">
                  <c:v>-14.97056509012069</c:v>
                </c:pt>
                <c:pt idx="70">
                  <c:v>-8.1072790918181088</c:v>
                </c:pt>
                <c:pt idx="71">
                  <c:v>11.058145463055858</c:v>
                </c:pt>
                <c:pt idx="72">
                  <c:v>0.42987571666166513</c:v>
                </c:pt>
                <c:pt idx="73">
                  <c:v>-5.5084489857126995</c:v>
                </c:pt>
                <c:pt idx="74">
                  <c:v>-12.00871608145725</c:v>
                </c:pt>
                <c:pt idx="75">
                  <c:v>1.1521470585904803</c:v>
                </c:pt>
                <c:pt idx="76">
                  <c:v>0.22625640710618455</c:v>
                </c:pt>
                <c:pt idx="77">
                  <c:v>-2.8414131556385724</c:v>
                </c:pt>
                <c:pt idx="78">
                  <c:v>1.9305475400769767</c:v>
                </c:pt>
                <c:pt idx="79">
                  <c:v>1.2009358701711159</c:v>
                </c:pt>
                <c:pt idx="80">
                  <c:v>-6.6267653580717178</c:v>
                </c:pt>
                <c:pt idx="81">
                  <c:v>-29.12152599914274</c:v>
                </c:pt>
                <c:pt idx="82">
                  <c:v>-34.638764484565954</c:v>
                </c:pt>
                <c:pt idx="83">
                  <c:v>-6.4163914903002217</c:v>
                </c:pt>
                <c:pt idx="84">
                  <c:v>0.65270034440909619</c:v>
                </c:pt>
                <c:pt idx="85">
                  <c:v>-4.3397491698677904</c:v>
                </c:pt>
                <c:pt idx="86">
                  <c:v>-16.580781692645385</c:v>
                </c:pt>
                <c:pt idx="87">
                  <c:v>-7.9884393446135071</c:v>
                </c:pt>
                <c:pt idx="88">
                  <c:v>3.6052070222438504</c:v>
                </c:pt>
                <c:pt idx="89">
                  <c:v>5.4464888902036268</c:v>
                </c:pt>
                <c:pt idx="90">
                  <c:v>12.490293850442203</c:v>
                </c:pt>
                <c:pt idx="91">
                  <c:v>6.6655133537568467</c:v>
                </c:pt>
                <c:pt idx="92">
                  <c:v>-12.382493609741463</c:v>
                </c:pt>
                <c:pt idx="93">
                  <c:v>-12.353960269287878</c:v>
                </c:pt>
                <c:pt idx="94">
                  <c:v>-13.003036867378182</c:v>
                </c:pt>
                <c:pt idx="95">
                  <c:v>2.7416822933702178</c:v>
                </c:pt>
                <c:pt idx="96">
                  <c:v>-1.5421410029378024</c:v>
                </c:pt>
                <c:pt idx="97">
                  <c:v>9.2141902748475779</c:v>
                </c:pt>
                <c:pt idx="98">
                  <c:v>4.0031938268260125</c:v>
                </c:pt>
                <c:pt idx="99">
                  <c:v>1.3406815601924249</c:v>
                </c:pt>
                <c:pt idx="100">
                  <c:v>7.4043734794992266</c:v>
                </c:pt>
                <c:pt idx="101">
                  <c:v>6.5885135480779677</c:v>
                </c:pt>
                <c:pt idx="102">
                  <c:v>9.0260513739269577</c:v>
                </c:pt>
                <c:pt idx="103">
                  <c:v>13.525323661022327</c:v>
                </c:pt>
                <c:pt idx="104">
                  <c:v>11.343346407789845</c:v>
                </c:pt>
                <c:pt idx="105">
                  <c:v>21.272309213433527</c:v>
                </c:pt>
                <c:pt idx="106">
                  <c:v>-31.900603296446604</c:v>
                </c:pt>
                <c:pt idx="107">
                  <c:v>-27.763132325773977</c:v>
                </c:pt>
                <c:pt idx="108">
                  <c:v>11.208032561311377</c:v>
                </c:pt>
                <c:pt idx="109">
                  <c:v>95.182077652275225</c:v>
                </c:pt>
                <c:pt idx="110">
                  <c:v>44.582252427605226</c:v>
                </c:pt>
                <c:pt idx="111">
                  <c:v>-14.175152328728313</c:v>
                </c:pt>
                <c:pt idx="112">
                  <c:v>-9.7900346153772073</c:v>
                </c:pt>
                <c:pt idx="113">
                  <c:v>19.28027132947139</c:v>
                </c:pt>
                <c:pt idx="114">
                  <c:v>28.192935984872136</c:v>
                </c:pt>
                <c:pt idx="115">
                  <c:v>35.416919229013779</c:v>
                </c:pt>
                <c:pt idx="116">
                  <c:v>30.502729764363945</c:v>
                </c:pt>
                <c:pt idx="117">
                  <c:v>74.87748643402783</c:v>
                </c:pt>
                <c:pt idx="118">
                  <c:v>40.406120582587235</c:v>
                </c:pt>
                <c:pt idx="119">
                  <c:v>59.129197379798249</c:v>
                </c:pt>
                <c:pt idx="120">
                  <c:v>-63.555309341759582</c:v>
                </c:pt>
                <c:pt idx="121">
                  <c:v>-75.875506607748036</c:v>
                </c:pt>
                <c:pt idx="122">
                  <c:v>-80.491562563977652</c:v>
                </c:pt>
                <c:pt idx="123">
                  <c:v>-44.690768249086453</c:v>
                </c:pt>
                <c:pt idx="124">
                  <c:v>-13.942583462648761</c:v>
                </c:pt>
                <c:pt idx="125">
                  <c:v>-11.927740065415138</c:v>
                </c:pt>
                <c:pt idx="126">
                  <c:v>1.0500384651723316</c:v>
                </c:pt>
                <c:pt idx="127">
                  <c:v>5.5022100413584463</c:v>
                </c:pt>
                <c:pt idx="128">
                  <c:v>22.604073097760601</c:v>
                </c:pt>
                <c:pt idx="129">
                  <c:v>38.053869381047804</c:v>
                </c:pt>
                <c:pt idx="130">
                  <c:v>29.381037485249493</c:v>
                </c:pt>
                <c:pt idx="131">
                  <c:v>-28.302744348720232</c:v>
                </c:pt>
                <c:pt idx="132">
                  <c:v>-44.316695775922121</c:v>
                </c:pt>
                <c:pt idx="133">
                  <c:v>-34.292247830649522</c:v>
                </c:pt>
                <c:pt idx="134">
                  <c:v>15.802674106734305</c:v>
                </c:pt>
                <c:pt idx="135">
                  <c:v>24.800800750228859</c:v>
                </c:pt>
                <c:pt idx="136">
                  <c:v>4.7496270190068524</c:v>
                </c:pt>
                <c:pt idx="137">
                  <c:v>-2.7539828677545009</c:v>
                </c:pt>
                <c:pt idx="138">
                  <c:v>15.543595047866287</c:v>
                </c:pt>
                <c:pt idx="139">
                  <c:v>39.247209919912663</c:v>
                </c:pt>
                <c:pt idx="140">
                  <c:v>73.53080758529606</c:v>
                </c:pt>
                <c:pt idx="141">
                  <c:v>90.485099549205088</c:v>
                </c:pt>
                <c:pt idx="142">
                  <c:v>74.430170962869539</c:v>
                </c:pt>
                <c:pt idx="143">
                  <c:v>60.397228377978898</c:v>
                </c:pt>
                <c:pt idx="144">
                  <c:v>51.317301838781269</c:v>
                </c:pt>
                <c:pt idx="145">
                  <c:v>56.399333602262772</c:v>
                </c:pt>
                <c:pt idx="146">
                  <c:v>27.997383037672897</c:v>
                </c:pt>
                <c:pt idx="147">
                  <c:v>22.636418542777935</c:v>
                </c:pt>
                <c:pt idx="148">
                  <c:v>23.91458230718364</c:v>
                </c:pt>
                <c:pt idx="149">
                  <c:v>47.37148241997253</c:v>
                </c:pt>
                <c:pt idx="150">
                  <c:v>42.005413210900457</c:v>
                </c:pt>
                <c:pt idx="151">
                  <c:v>35.287307630114938</c:v>
                </c:pt>
                <c:pt idx="152">
                  <c:v>36.969635233663745</c:v>
                </c:pt>
                <c:pt idx="153">
                  <c:v>27.145697262710456</c:v>
                </c:pt>
                <c:pt idx="154">
                  <c:v>9.5044099137728146</c:v>
                </c:pt>
                <c:pt idx="155">
                  <c:v>9.2687559828070079</c:v>
                </c:pt>
                <c:pt idx="156">
                  <c:v>10.672523398113377</c:v>
                </c:pt>
                <c:pt idx="157">
                  <c:v>27.643478591969629</c:v>
                </c:pt>
                <c:pt idx="158">
                  <c:v>24.589168967210263</c:v>
                </c:pt>
                <c:pt idx="159">
                  <c:v>27.330238637361791</c:v>
                </c:pt>
                <c:pt idx="160">
                  <c:v>24.177111900315175</c:v>
                </c:pt>
                <c:pt idx="161">
                  <c:v>18.228616747825566</c:v>
                </c:pt>
                <c:pt idx="162">
                  <c:v>16.92984330121763</c:v>
                </c:pt>
                <c:pt idx="163">
                  <c:v>25.481528015852707</c:v>
                </c:pt>
                <c:pt idx="164">
                  <c:v>29.578969187846084</c:v>
                </c:pt>
                <c:pt idx="165">
                  <c:v>37.18236030024427</c:v>
                </c:pt>
                <c:pt idx="166">
                  <c:v>25.276681870931171</c:v>
                </c:pt>
                <c:pt idx="167">
                  <c:v>21.125610394676997</c:v>
                </c:pt>
                <c:pt idx="168">
                  <c:v>21.048278295975955</c:v>
                </c:pt>
                <c:pt idx="169">
                  <c:v>29.11956710640926</c:v>
                </c:pt>
                <c:pt idx="170">
                  <c:v>36.934944262056455</c:v>
                </c:pt>
                <c:pt idx="171">
                  <c:v>34.775677255852933</c:v>
                </c:pt>
                <c:pt idx="172">
                  <c:v>21.43073950546761</c:v>
                </c:pt>
                <c:pt idx="173">
                  <c:v>19.295140475462635</c:v>
                </c:pt>
                <c:pt idx="174">
                  <c:v>19.772254697273283</c:v>
                </c:pt>
                <c:pt idx="175">
                  <c:v>24.369323132731104</c:v>
                </c:pt>
                <c:pt idx="176">
                  <c:v>19.380520851393257</c:v>
                </c:pt>
                <c:pt idx="177">
                  <c:v>18.398153483699819</c:v>
                </c:pt>
                <c:pt idx="178">
                  <c:v>21.56168223699153</c:v>
                </c:pt>
                <c:pt idx="179">
                  <c:v>26.347051510059316</c:v>
                </c:pt>
                <c:pt idx="180">
                  <c:v>29.41267421037319</c:v>
                </c:pt>
                <c:pt idx="181">
                  <c:v>30.150263655125986</c:v>
                </c:pt>
                <c:pt idx="182">
                  <c:v>26.776096022290897</c:v>
                </c:pt>
                <c:pt idx="183">
                  <c:v>22.256066487169402</c:v>
                </c:pt>
                <c:pt idx="184">
                  <c:v>21.465940136657458</c:v>
                </c:pt>
                <c:pt idx="185">
                  <c:v>27.723184576784131</c:v>
                </c:pt>
                <c:pt idx="186">
                  <c:v>30.591713142450573</c:v>
                </c:pt>
                <c:pt idx="187">
                  <c:v>30.771274939592775</c:v>
                </c:pt>
                <c:pt idx="188">
                  <c:v>23.634680158705446</c:v>
                </c:pt>
                <c:pt idx="189">
                  <c:v>18.374973025074738</c:v>
                </c:pt>
                <c:pt idx="190">
                  <c:v>16.370806589475851</c:v>
                </c:pt>
                <c:pt idx="191">
                  <c:v>15.990077797859058</c:v>
                </c:pt>
                <c:pt idx="192">
                  <c:v>19.05596357463153</c:v>
                </c:pt>
                <c:pt idx="193">
                  <c:v>17.075155180069366</c:v>
                </c:pt>
                <c:pt idx="194">
                  <c:v>14.662240710773734</c:v>
                </c:pt>
                <c:pt idx="195">
                  <c:v>9.864168249158034</c:v>
                </c:pt>
                <c:pt idx="196">
                  <c:v>9.9124682096134684</c:v>
                </c:pt>
                <c:pt idx="197">
                  <c:v>13.188984411829408</c:v>
                </c:pt>
                <c:pt idx="198">
                  <c:v>17.594615883227902</c:v>
                </c:pt>
                <c:pt idx="199">
                  <c:v>21.106300536439846</c:v>
                </c:pt>
                <c:pt idx="200">
                  <c:v>20.877340109897258</c:v>
                </c:pt>
                <c:pt idx="201">
                  <c:v>18.876901370054089</c:v>
                </c:pt>
                <c:pt idx="202">
                  <c:v>14.209965073341113</c:v>
                </c:pt>
                <c:pt idx="203">
                  <c:v>12.815826094205685</c:v>
                </c:pt>
                <c:pt idx="204">
                  <c:v>11.929885234580917</c:v>
                </c:pt>
                <c:pt idx="205">
                  <c:v>12.95584478685965</c:v>
                </c:pt>
                <c:pt idx="206">
                  <c:v>12.960505302816806</c:v>
                </c:pt>
                <c:pt idx="207">
                  <c:v>12.69259374037679</c:v>
                </c:pt>
                <c:pt idx="208">
                  <c:v>15.417718632782297</c:v>
                </c:pt>
                <c:pt idx="209">
                  <c:v>17.462389601239181</c:v>
                </c:pt>
                <c:pt idx="210">
                  <c:v>19.638345069999907</c:v>
                </c:pt>
                <c:pt idx="211">
                  <c:v>19.920527869889337</c:v>
                </c:pt>
                <c:pt idx="212">
                  <c:v>25.954858651954417</c:v>
                </c:pt>
                <c:pt idx="213">
                  <c:v>30.991187110485917</c:v>
                </c:pt>
                <c:pt idx="214">
                  <c:v>33.642801001598819</c:v>
                </c:pt>
                <c:pt idx="215">
                  <c:v>28.111998264126449</c:v>
                </c:pt>
                <c:pt idx="216">
                  <c:v>24.76937554743035</c:v>
                </c:pt>
                <c:pt idx="217">
                  <c:v>22.437519525316763</c:v>
                </c:pt>
                <c:pt idx="218">
                  <c:v>19.294669143628074</c:v>
                </c:pt>
                <c:pt idx="219">
                  <c:v>18.016103489392155</c:v>
                </c:pt>
                <c:pt idx="220">
                  <c:v>19.679719655956163</c:v>
                </c:pt>
                <c:pt idx="221">
                  <c:v>23.880006266916219</c:v>
                </c:pt>
                <c:pt idx="222">
                  <c:v>29.51669745722285</c:v>
                </c:pt>
                <c:pt idx="223">
                  <c:v>35.190240193469727</c:v>
                </c:pt>
                <c:pt idx="224">
                  <c:v>39.227302810886641</c:v>
                </c:pt>
                <c:pt idx="225">
                  <c:v>35.721613267519103</c:v>
                </c:pt>
                <c:pt idx="226">
                  <c:v>28.234673284574697</c:v>
                </c:pt>
                <c:pt idx="227">
                  <c:v>21.209739593804787</c:v>
                </c:pt>
                <c:pt idx="228">
                  <c:v>21.888304467221452</c:v>
                </c:pt>
                <c:pt idx="229">
                  <c:v>23.386218388577127</c:v>
                </c:pt>
                <c:pt idx="230">
                  <c:v>25.339791860531612</c:v>
                </c:pt>
                <c:pt idx="231">
                  <c:v>21.804031182001605</c:v>
                </c:pt>
                <c:pt idx="232">
                  <c:v>16.085765023551566</c:v>
                </c:pt>
                <c:pt idx="233">
                  <c:v>12.876146409851685</c:v>
                </c:pt>
                <c:pt idx="234">
                  <c:v>11.543553205327427</c:v>
                </c:pt>
                <c:pt idx="235">
                  <c:v>9.8842892396429072</c:v>
                </c:pt>
                <c:pt idx="236">
                  <c:v>7.4311071367079373</c:v>
                </c:pt>
                <c:pt idx="237">
                  <c:v>6.6588438932805305</c:v>
                </c:pt>
                <c:pt idx="238">
                  <c:v>9.4410592916170266</c:v>
                </c:pt>
                <c:pt idx="239">
                  <c:v>13.338230965856358</c:v>
                </c:pt>
                <c:pt idx="240">
                  <c:v>14.388965566918909</c:v>
                </c:pt>
                <c:pt idx="241">
                  <c:v>14.577374402961363</c:v>
                </c:pt>
                <c:pt idx="242">
                  <c:v>15.309961215207446</c:v>
                </c:pt>
                <c:pt idx="243">
                  <c:v>14.991512142229002</c:v>
                </c:pt>
                <c:pt idx="244">
                  <c:v>9.7418627676460812</c:v>
                </c:pt>
                <c:pt idx="245">
                  <c:v>3.8883613685201324</c:v>
                </c:pt>
                <c:pt idx="246">
                  <c:v>3.1933558306751708</c:v>
                </c:pt>
                <c:pt idx="247">
                  <c:v>9.301020344650567</c:v>
                </c:pt>
                <c:pt idx="248">
                  <c:v>12.830258903092883</c:v>
                </c:pt>
                <c:pt idx="249">
                  <c:v>11.135802961360564</c:v>
                </c:pt>
                <c:pt idx="250">
                  <c:v>9.1609973048264024</c:v>
                </c:pt>
                <c:pt idx="251">
                  <c:v>7.6983421950028941</c:v>
                </c:pt>
                <c:pt idx="252">
                  <c:v>8.8601999395561357</c:v>
                </c:pt>
                <c:pt idx="253">
                  <c:v>8.4734733799124875</c:v>
                </c:pt>
                <c:pt idx="254">
                  <c:v>10.073434328909258</c:v>
                </c:pt>
                <c:pt idx="255">
                  <c:v>9.5047379511082664</c:v>
                </c:pt>
                <c:pt idx="256">
                  <c:v>7.6071304199465839</c:v>
                </c:pt>
                <c:pt idx="257">
                  <c:v>7.468767495557449</c:v>
                </c:pt>
                <c:pt idx="258">
                  <c:v>8.7157262230307389</c:v>
                </c:pt>
                <c:pt idx="259">
                  <c:v>11.019393100958519</c:v>
                </c:pt>
                <c:pt idx="260">
                  <c:v>10.060633350872594</c:v>
                </c:pt>
                <c:pt idx="261">
                  <c:v>8.7511754180925383</c:v>
                </c:pt>
                <c:pt idx="262">
                  <c:v>10.098932645448077</c:v>
                </c:pt>
                <c:pt idx="263">
                  <c:v>11.02748885637399</c:v>
                </c:pt>
                <c:pt idx="264">
                  <c:v>11.160631449856728</c:v>
                </c:pt>
                <c:pt idx="265">
                  <c:v>9.714261921579137</c:v>
                </c:pt>
                <c:pt idx="266">
                  <c:v>11.071963991942368</c:v>
                </c:pt>
                <c:pt idx="267">
                  <c:v>11.694011914299885</c:v>
                </c:pt>
                <c:pt idx="268">
                  <c:v>10.242343668047372</c:v>
                </c:pt>
                <c:pt idx="269">
                  <c:v>8.4554549176141247</c:v>
                </c:pt>
                <c:pt idx="270">
                  <c:v>7.3807361728397414</c:v>
                </c:pt>
                <c:pt idx="271">
                  <c:v>7.3367385149982534</c:v>
                </c:pt>
                <c:pt idx="272">
                  <c:v>-1.8186490188890292</c:v>
                </c:pt>
                <c:pt idx="273">
                  <c:v>-5.6924007351197297</c:v>
                </c:pt>
                <c:pt idx="274">
                  <c:v>-7.9629204696539668</c:v>
                </c:pt>
                <c:pt idx="275">
                  <c:v>-1.4761122873175325</c:v>
                </c:pt>
                <c:pt idx="276">
                  <c:v>2.1152052269124644</c:v>
                </c:pt>
                <c:pt idx="277">
                  <c:v>6.9719231391149661</c:v>
                </c:pt>
                <c:pt idx="278">
                  <c:v>11.725863414176807</c:v>
                </c:pt>
                <c:pt idx="279">
                  <c:v>18.403159492685539</c:v>
                </c:pt>
                <c:pt idx="280">
                  <c:v>23.094670777561021</c:v>
                </c:pt>
                <c:pt idx="281">
                  <c:v>23.451644975942678</c:v>
                </c:pt>
                <c:pt idx="282">
                  <c:v>18.118848571987868</c:v>
                </c:pt>
                <c:pt idx="283">
                  <c:v>15.679271691532758</c:v>
                </c:pt>
                <c:pt idx="284">
                  <c:v>13.736549180571366</c:v>
                </c:pt>
                <c:pt idx="285">
                  <c:v>13.522822299619918</c:v>
                </c:pt>
                <c:pt idx="286">
                  <c:v>9.8059020397307073</c:v>
                </c:pt>
                <c:pt idx="287">
                  <c:v>7.5213745866350434</c:v>
                </c:pt>
                <c:pt idx="288">
                  <c:v>7.7780893002029838</c:v>
                </c:pt>
                <c:pt idx="289">
                  <c:v>9.0744116810104423</c:v>
                </c:pt>
                <c:pt idx="290">
                  <c:v>10.16062662446795</c:v>
                </c:pt>
                <c:pt idx="291">
                  <c:v>8.4699456768020376</c:v>
                </c:pt>
                <c:pt idx="292">
                  <c:v>6.6291332024472016</c:v>
                </c:pt>
                <c:pt idx="293">
                  <c:v>6.1199274664511361</c:v>
                </c:pt>
                <c:pt idx="294">
                  <c:v>7.8219692570059118</c:v>
                </c:pt>
                <c:pt idx="295">
                  <c:v>9.5077064057715646</c:v>
                </c:pt>
                <c:pt idx="296">
                  <c:v>9.3348279685666835</c:v>
                </c:pt>
                <c:pt idx="297">
                  <c:v>8.0308084856534734</c:v>
                </c:pt>
                <c:pt idx="298">
                  <c:v>8.1541940687882573</c:v>
                </c:pt>
                <c:pt idx="299">
                  <c:v>8.4562790903237151</c:v>
                </c:pt>
                <c:pt idx="300">
                  <c:v>9.7543318993071217</c:v>
                </c:pt>
                <c:pt idx="301">
                  <c:v>8.626077046829872</c:v>
                </c:pt>
                <c:pt idx="302">
                  <c:v>10.270864759116716</c:v>
                </c:pt>
                <c:pt idx="303">
                  <c:v>13.344158705783427</c:v>
                </c:pt>
                <c:pt idx="304">
                  <c:v>16.633116847747242</c:v>
                </c:pt>
                <c:pt idx="305">
                  <c:v>18.877270250498746</c:v>
                </c:pt>
                <c:pt idx="306">
                  <c:v>16.719165542583482</c:v>
                </c:pt>
                <c:pt idx="307">
                  <c:v>13.969147490175015</c:v>
                </c:pt>
                <c:pt idx="308">
                  <c:v>11.024396498442911</c:v>
                </c:pt>
                <c:pt idx="309">
                  <c:v>10.849002752156744</c:v>
                </c:pt>
                <c:pt idx="310">
                  <c:v>11.643989723158899</c:v>
                </c:pt>
                <c:pt idx="311">
                  <c:v>11.252602832009018</c:v>
                </c:pt>
                <c:pt idx="312">
                  <c:v>10.724243959171243</c:v>
                </c:pt>
                <c:pt idx="313">
                  <c:v>10.869716920313778</c:v>
                </c:pt>
                <c:pt idx="314">
                  <c:v>12.827695897502455</c:v>
                </c:pt>
                <c:pt idx="315">
                  <c:v>14.65836776642675</c:v>
                </c:pt>
                <c:pt idx="316">
                  <c:v>15.159180086712333</c:v>
                </c:pt>
                <c:pt idx="317">
                  <c:v>15.298437974370071</c:v>
                </c:pt>
                <c:pt idx="318">
                  <c:v>12.84069203438165</c:v>
                </c:pt>
                <c:pt idx="319">
                  <c:v>11.85767408906775</c:v>
                </c:pt>
                <c:pt idx="320">
                  <c:v>9.656656372618432</c:v>
                </c:pt>
                <c:pt idx="321">
                  <c:v>8.1825104878477504</c:v>
                </c:pt>
                <c:pt idx="322">
                  <c:v>7.6667577751366567</c:v>
                </c:pt>
                <c:pt idx="323">
                  <c:v>6.4756664807510855</c:v>
                </c:pt>
                <c:pt idx="324">
                  <c:v>7.1975744643841155</c:v>
                </c:pt>
                <c:pt idx="325">
                  <c:v>7.4153921694385616</c:v>
                </c:pt>
                <c:pt idx="326">
                  <c:v>8.7900965131705533</c:v>
                </c:pt>
                <c:pt idx="327">
                  <c:v>8.577368243373229</c:v>
                </c:pt>
                <c:pt idx="328">
                  <c:v>8.7498902796288025</c:v>
                </c:pt>
                <c:pt idx="329">
                  <c:v>7.7587627716541263</c:v>
                </c:pt>
                <c:pt idx="330">
                  <c:v>7.7186971179464603</c:v>
                </c:pt>
                <c:pt idx="331">
                  <c:v>7.2909917460407092</c:v>
                </c:pt>
                <c:pt idx="332">
                  <c:v>7.0379942971276588</c:v>
                </c:pt>
                <c:pt idx="333">
                  <c:v>4.843981589000057</c:v>
                </c:pt>
                <c:pt idx="334">
                  <c:v>3.8464641745539874</c:v>
                </c:pt>
                <c:pt idx="335">
                  <c:v>3.2285613730439477</c:v>
                </c:pt>
                <c:pt idx="336">
                  <c:v>4.30116406037655</c:v>
                </c:pt>
                <c:pt idx="337">
                  <c:v>4.1357744512973582</c:v>
                </c:pt>
                <c:pt idx="338">
                  <c:v>3.2285248159585223</c:v>
                </c:pt>
                <c:pt idx="339">
                  <c:v>2.6541379200775372</c:v>
                </c:pt>
                <c:pt idx="340">
                  <c:v>3.4299768664818098</c:v>
                </c:pt>
                <c:pt idx="341">
                  <c:v>6.1373083413665652</c:v>
                </c:pt>
                <c:pt idx="342">
                  <c:v>8.7858249370169403</c:v>
                </c:pt>
                <c:pt idx="343">
                  <c:v>9.60867119894111</c:v>
                </c:pt>
                <c:pt idx="344">
                  <c:v>9.2595992747075186</c:v>
                </c:pt>
                <c:pt idx="345">
                  <c:v>9.2588750683783694</c:v>
                </c:pt>
                <c:pt idx="346">
                  <c:v>8.5686792392024138</c:v>
                </c:pt>
                <c:pt idx="347">
                  <c:v>7.0693741231132146</c:v>
                </c:pt>
                <c:pt idx="348">
                  <c:v>6.7758064704628973</c:v>
                </c:pt>
                <c:pt idx="349">
                  <c:v>5.8909725116297995</c:v>
                </c:pt>
                <c:pt idx="350">
                  <c:v>5.8499864025895798</c:v>
                </c:pt>
                <c:pt idx="351">
                  <c:v>4.304319110475463</c:v>
                </c:pt>
                <c:pt idx="352">
                  <c:v>5.0981324356463187</c:v>
                </c:pt>
                <c:pt idx="353">
                  <c:v>6.1101974099889489</c:v>
                </c:pt>
                <c:pt idx="354">
                  <c:v>6.3232465648558334</c:v>
                </c:pt>
                <c:pt idx="355">
                  <c:v>5.7330457461268525</c:v>
                </c:pt>
                <c:pt idx="356">
                  <c:v>4.5175039951799167</c:v>
                </c:pt>
                <c:pt idx="357">
                  <c:v>4.1423893266399725</c:v>
                </c:pt>
                <c:pt idx="358">
                  <c:v>2.0908830043068205</c:v>
                </c:pt>
                <c:pt idx="359">
                  <c:v>0.32032737277065682</c:v>
                </c:pt>
                <c:pt idx="360">
                  <c:v>-0.15828850170166442</c:v>
                </c:pt>
                <c:pt idx="361">
                  <c:v>0.59838440448465313</c:v>
                </c:pt>
                <c:pt idx="362">
                  <c:v>2.6586521772852478</c:v>
                </c:pt>
                <c:pt idx="363">
                  <c:v>4.9355451890509716</c:v>
                </c:pt>
                <c:pt idx="364">
                  <c:v>8.1180727156217269</c:v>
                </c:pt>
                <c:pt idx="365">
                  <c:v>10.425578441276052</c:v>
                </c:pt>
                <c:pt idx="366">
                  <c:v>8.7185741450724219</c:v>
                </c:pt>
                <c:pt idx="367">
                  <c:v>5.3503157233310006</c:v>
                </c:pt>
                <c:pt idx="368">
                  <c:v>1.7638374981814309</c:v>
                </c:pt>
                <c:pt idx="369">
                  <c:v>1.3586534207129075</c:v>
                </c:pt>
                <c:pt idx="370">
                  <c:v>1.2379585311690366</c:v>
                </c:pt>
                <c:pt idx="371">
                  <c:v>1.479240545066185</c:v>
                </c:pt>
                <c:pt idx="372">
                  <c:v>0.7964397744904872</c:v>
                </c:pt>
                <c:pt idx="373">
                  <c:v>0.95660090150435639</c:v>
                </c:pt>
                <c:pt idx="374">
                  <c:v>2.8995273956855305</c:v>
                </c:pt>
                <c:pt idx="375">
                  <c:v>5.7225784727757967</c:v>
                </c:pt>
                <c:pt idx="376">
                  <c:v>8.8813744318280818</c:v>
                </c:pt>
                <c:pt idx="377">
                  <c:v>9.6627369764338731</c:v>
                </c:pt>
                <c:pt idx="378">
                  <c:v>7.9284646884516308</c:v>
                </c:pt>
                <c:pt idx="379">
                  <c:v>6.3923204431318492</c:v>
                </c:pt>
                <c:pt idx="380">
                  <c:v>4.882456466269991</c:v>
                </c:pt>
                <c:pt idx="381">
                  <c:v>4.8829651400838392</c:v>
                </c:pt>
                <c:pt idx="382">
                  <c:v>4.3830404382801502</c:v>
                </c:pt>
                <c:pt idx="383">
                  <c:v>4.218414537465387</c:v>
                </c:pt>
                <c:pt idx="384">
                  <c:v>5.0544390708984865</c:v>
                </c:pt>
                <c:pt idx="385">
                  <c:v>3.9754599647065847</c:v>
                </c:pt>
                <c:pt idx="386">
                  <c:v>4.3075082459897329</c:v>
                </c:pt>
                <c:pt idx="387">
                  <c:v>4.1037497130848477</c:v>
                </c:pt>
                <c:pt idx="388">
                  <c:v>4.8521832659091935</c:v>
                </c:pt>
                <c:pt idx="389">
                  <c:v>4.4358961028158506</c:v>
                </c:pt>
                <c:pt idx="390">
                  <c:v>2.0089306468128676</c:v>
                </c:pt>
                <c:pt idx="391">
                  <c:v>1.0798483271299286</c:v>
                </c:pt>
                <c:pt idx="392">
                  <c:v>-0.23838679878159796</c:v>
                </c:pt>
                <c:pt idx="393">
                  <c:v>-1.0672094516908426</c:v>
                </c:pt>
                <c:pt idx="394">
                  <c:v>-2.1612347039506097</c:v>
                </c:pt>
                <c:pt idx="395">
                  <c:v>-2.3945543902185173</c:v>
                </c:pt>
                <c:pt idx="396">
                  <c:v>-1.1450956334518092</c:v>
                </c:pt>
                <c:pt idx="397">
                  <c:v>0.11944857303520795</c:v>
                </c:pt>
                <c:pt idx="398">
                  <c:v>1.4834477335585516</c:v>
                </c:pt>
                <c:pt idx="399">
                  <c:v>2.5808556851317555</c:v>
                </c:pt>
                <c:pt idx="400">
                  <c:v>5.1893603864756166</c:v>
                </c:pt>
                <c:pt idx="401">
                  <c:v>6.1993209911917813</c:v>
                </c:pt>
                <c:pt idx="402">
                  <c:v>6.2401858325956683</c:v>
                </c:pt>
                <c:pt idx="403">
                  <c:v>4.348854750687825</c:v>
                </c:pt>
                <c:pt idx="404">
                  <c:v>3.1499162903172229</c:v>
                </c:pt>
                <c:pt idx="405">
                  <c:v>1.1599990780823966</c:v>
                </c:pt>
                <c:pt idx="406">
                  <c:v>1.4012873642810675</c:v>
                </c:pt>
                <c:pt idx="407">
                  <c:v>1.0789079706428506</c:v>
                </c:pt>
                <c:pt idx="408">
                  <c:v>0.99870253283567134</c:v>
                </c:pt>
                <c:pt idx="409">
                  <c:v>0.39844403473852097</c:v>
                </c:pt>
                <c:pt idx="410">
                  <c:v>1.6431118828738489</c:v>
                </c:pt>
                <c:pt idx="411">
                  <c:v>3.9713797136814888</c:v>
                </c:pt>
                <c:pt idx="412">
                  <c:v>7.2948540153943808</c:v>
                </c:pt>
                <c:pt idx="413">
                  <c:v>8.1967120429398364</c:v>
                </c:pt>
                <c:pt idx="414">
                  <c:v>7.8512458726081924</c:v>
                </c:pt>
                <c:pt idx="415">
                  <c:v>6.1006409072359213</c:v>
                </c:pt>
                <c:pt idx="416">
                  <c:v>4.8821798857296983</c:v>
                </c:pt>
                <c:pt idx="417">
                  <c:v>4.2170156415666904</c:v>
                </c:pt>
                <c:pt idx="418">
                  <c:v>0.84139925578960995</c:v>
                </c:pt>
                <c:pt idx="419">
                  <c:v>-2.0361042021453835</c:v>
                </c:pt>
                <c:pt idx="420">
                  <c:v>-3.8036216341733153</c:v>
                </c:pt>
                <c:pt idx="421">
                  <c:v>-1.7236596982692531</c:v>
                </c:pt>
                <c:pt idx="422">
                  <c:v>0.84009303325556228</c:v>
                </c:pt>
                <c:pt idx="423">
                  <c:v>3.1002916830282556</c:v>
                </c:pt>
                <c:pt idx="424">
                  <c:v>4.4158511595496552</c:v>
                </c:pt>
                <c:pt idx="425">
                  <c:v>7.1074249544662127</c:v>
                </c:pt>
                <c:pt idx="426">
                  <c:v>8.3480786303011598</c:v>
                </c:pt>
                <c:pt idx="427">
                  <c:v>7.1937427888152161</c:v>
                </c:pt>
                <c:pt idx="428">
                  <c:v>3.6741010480424441</c:v>
                </c:pt>
                <c:pt idx="429">
                  <c:v>2.1615034165447078</c:v>
                </c:pt>
                <c:pt idx="430">
                  <c:v>0.15936026416785154</c:v>
                </c:pt>
                <c:pt idx="431">
                  <c:v>0.35815786197521682</c:v>
                </c:pt>
                <c:pt idx="432">
                  <c:v>2.4934702405754239</c:v>
                </c:pt>
                <c:pt idx="433">
                  <c:v>5.2094721543331834</c:v>
                </c:pt>
                <c:pt idx="434">
                  <c:v>6.172742851521229</c:v>
                </c:pt>
                <c:pt idx="435">
                  <c:v>6.5117157209215737</c:v>
                </c:pt>
                <c:pt idx="436">
                  <c:v>7.1053889670875225</c:v>
                </c:pt>
                <c:pt idx="437">
                  <c:v>9.0362264673499837</c:v>
                </c:pt>
                <c:pt idx="438">
                  <c:v>9.9999005239803864</c:v>
                </c:pt>
                <c:pt idx="439">
                  <c:v>10.88179320670708</c:v>
                </c:pt>
                <c:pt idx="440">
                  <c:v>11.242557760611804</c:v>
                </c:pt>
                <c:pt idx="441">
                  <c:v>10.313387918952666</c:v>
                </c:pt>
                <c:pt idx="442">
                  <c:v>9.9607702308721624</c:v>
                </c:pt>
                <c:pt idx="443">
                  <c:v>8.5708822152374289</c:v>
                </c:pt>
                <c:pt idx="444">
                  <c:v>8.4867256128200452</c:v>
                </c:pt>
                <c:pt idx="445">
                  <c:v>8.2360695689341679</c:v>
                </c:pt>
                <c:pt idx="446">
                  <c:v>8.5803782330125635</c:v>
                </c:pt>
                <c:pt idx="447">
                  <c:v>9.6372601741270714</c:v>
                </c:pt>
                <c:pt idx="448">
                  <c:v>9.2437596208667436</c:v>
                </c:pt>
                <c:pt idx="449">
                  <c:v>9.203633461262207</c:v>
                </c:pt>
                <c:pt idx="450">
                  <c:v>6.7893068142863111</c:v>
                </c:pt>
                <c:pt idx="451">
                  <c:v>5.3541178944453316</c:v>
                </c:pt>
                <c:pt idx="452">
                  <c:v>4.0215671866957292</c:v>
                </c:pt>
                <c:pt idx="453">
                  <c:v>2.4582304721336046</c:v>
                </c:pt>
                <c:pt idx="454">
                  <c:v>2.7451206983655219</c:v>
                </c:pt>
                <c:pt idx="455">
                  <c:v>2.1739591865022279</c:v>
                </c:pt>
                <c:pt idx="456">
                  <c:v>3.5694066560224114</c:v>
                </c:pt>
                <c:pt idx="457">
                  <c:v>3.6114649939782417</c:v>
                </c:pt>
                <c:pt idx="458">
                  <c:v>3.4873742125802965</c:v>
                </c:pt>
                <c:pt idx="459">
                  <c:v>-1.2526108179530593</c:v>
                </c:pt>
                <c:pt idx="460">
                  <c:v>-1.606690043368475</c:v>
                </c:pt>
                <c:pt idx="461">
                  <c:v>0.53758912109382884</c:v>
                </c:pt>
                <c:pt idx="462">
                  <c:v>3.4897511564028871</c:v>
                </c:pt>
                <c:pt idx="463">
                  <c:v>2.9961111678797003</c:v>
                </c:pt>
                <c:pt idx="464">
                  <c:v>3.1635211857955037</c:v>
                </c:pt>
                <c:pt idx="465">
                  <c:v>4.6132330325854065</c:v>
                </c:pt>
                <c:pt idx="466">
                  <c:v>5.1565415653518576</c:v>
                </c:pt>
                <c:pt idx="467">
                  <c:v>2.5015739352070909</c:v>
                </c:pt>
                <c:pt idx="468">
                  <c:v>1.9234916462496088E-3</c:v>
                </c:pt>
                <c:pt idx="469">
                  <c:v>-1.0674864791660466</c:v>
                </c:pt>
                <c:pt idx="470">
                  <c:v>0.32292083404721339</c:v>
                </c:pt>
                <c:pt idx="471">
                  <c:v>3.3253007369809184</c:v>
                </c:pt>
                <c:pt idx="472">
                  <c:v>5.110681747327539</c:v>
                </c:pt>
                <c:pt idx="473">
                  <c:v>5.0273954257186171</c:v>
                </c:pt>
                <c:pt idx="474">
                  <c:v>5.195800091335756</c:v>
                </c:pt>
                <c:pt idx="475">
                  <c:v>5.1972295914157529</c:v>
                </c:pt>
                <c:pt idx="476">
                  <c:v>3.0389856182381214</c:v>
                </c:pt>
                <c:pt idx="477">
                  <c:v>-2.076705286411018</c:v>
                </c:pt>
                <c:pt idx="478">
                  <c:v>-2.8934916616368933</c:v>
                </c:pt>
                <c:pt idx="479">
                  <c:v>-2.2335906743591094</c:v>
                </c:pt>
                <c:pt idx="480">
                  <c:v>1.933821111611822</c:v>
                </c:pt>
                <c:pt idx="481">
                  <c:v>3.6632223955271437</c:v>
                </c:pt>
                <c:pt idx="482">
                  <c:v>6.098632695536943</c:v>
                </c:pt>
                <c:pt idx="483">
                  <c:v>4.7520297518242494</c:v>
                </c:pt>
                <c:pt idx="484">
                  <c:v>1.61701319069949</c:v>
                </c:pt>
                <c:pt idx="485">
                  <c:v>-1.1898918159898852</c:v>
                </c:pt>
                <c:pt idx="486">
                  <c:v>-2.8679223359793338</c:v>
                </c:pt>
                <c:pt idx="487">
                  <c:v>-4.8937209194359177</c:v>
                </c:pt>
                <c:pt idx="488">
                  <c:v>-7.3580931396619143</c:v>
                </c:pt>
                <c:pt idx="489">
                  <c:v>-9.9269257155344288</c:v>
                </c:pt>
                <c:pt idx="490">
                  <c:v>-7.7513823236678991</c:v>
                </c:pt>
                <c:pt idx="491">
                  <c:v>-7.7153328687111777</c:v>
                </c:pt>
                <c:pt idx="492">
                  <c:v>-6.0196426968968098</c:v>
                </c:pt>
                <c:pt idx="493">
                  <c:v>-6.0194181776697331</c:v>
                </c:pt>
                <c:pt idx="494">
                  <c:v>-5.3801814235243999</c:v>
                </c:pt>
                <c:pt idx="495">
                  <c:v>-3.4423896051288039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1-4CFB-9044-9030B2DED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855"/>
        <c:axId val="901983"/>
      </c:lineChart>
      <c:dateAx>
        <c:axId val="89785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1983"/>
        <c:crosses val="autoZero"/>
        <c:auto val="1"/>
        <c:lblOffset val="100"/>
        <c:baseTimeUnit val="months"/>
      </c:dateAx>
      <c:valAx>
        <c:axId val="9019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CPI Inflation and Overnight</a:t>
            </a:r>
            <a:r>
              <a:rPr lang="pt-BR" baseline="0"/>
              <a:t> Nominal Interest Rate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 %QoQ (annualized)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Data!$A$78:$A$573</c:f>
              <c:numCache>
                <c:formatCode>mmm\-yy</c:formatCode>
                <c:ptCount val="496"/>
                <c:pt idx="0">
                  <c:v>29281</c:v>
                </c:pt>
                <c:pt idx="1">
                  <c:v>29312</c:v>
                </c:pt>
                <c:pt idx="2">
                  <c:v>29342</c:v>
                </c:pt>
                <c:pt idx="3">
                  <c:v>29373</c:v>
                </c:pt>
                <c:pt idx="4">
                  <c:v>29403</c:v>
                </c:pt>
                <c:pt idx="5">
                  <c:v>29434</c:v>
                </c:pt>
                <c:pt idx="6">
                  <c:v>29465</c:v>
                </c:pt>
                <c:pt idx="7">
                  <c:v>29495</c:v>
                </c:pt>
                <c:pt idx="8">
                  <c:v>29526</c:v>
                </c:pt>
                <c:pt idx="9">
                  <c:v>29556</c:v>
                </c:pt>
                <c:pt idx="10">
                  <c:v>29587</c:v>
                </c:pt>
                <c:pt idx="11">
                  <c:v>29618</c:v>
                </c:pt>
                <c:pt idx="12">
                  <c:v>29646</c:v>
                </c:pt>
                <c:pt idx="13">
                  <c:v>29677</c:v>
                </c:pt>
                <c:pt idx="14">
                  <c:v>29707</c:v>
                </c:pt>
                <c:pt idx="15">
                  <c:v>29738</c:v>
                </c:pt>
                <c:pt idx="16">
                  <c:v>29768</c:v>
                </c:pt>
                <c:pt idx="17">
                  <c:v>29799</c:v>
                </c:pt>
                <c:pt idx="18">
                  <c:v>29830</c:v>
                </c:pt>
                <c:pt idx="19">
                  <c:v>29860</c:v>
                </c:pt>
                <c:pt idx="20">
                  <c:v>29891</c:v>
                </c:pt>
                <c:pt idx="21">
                  <c:v>29921</c:v>
                </c:pt>
                <c:pt idx="22">
                  <c:v>29952</c:v>
                </c:pt>
                <c:pt idx="23">
                  <c:v>29983</c:v>
                </c:pt>
                <c:pt idx="24">
                  <c:v>30011</c:v>
                </c:pt>
                <c:pt idx="25">
                  <c:v>30042</c:v>
                </c:pt>
                <c:pt idx="26">
                  <c:v>30072</c:v>
                </c:pt>
                <c:pt idx="27">
                  <c:v>30103</c:v>
                </c:pt>
                <c:pt idx="28">
                  <c:v>30133</c:v>
                </c:pt>
                <c:pt idx="29">
                  <c:v>30164</c:v>
                </c:pt>
                <c:pt idx="30">
                  <c:v>30195</c:v>
                </c:pt>
                <c:pt idx="31">
                  <c:v>30225</c:v>
                </c:pt>
                <c:pt idx="32">
                  <c:v>30256</c:v>
                </c:pt>
                <c:pt idx="33">
                  <c:v>30286</c:v>
                </c:pt>
                <c:pt idx="34">
                  <c:v>30317</c:v>
                </c:pt>
                <c:pt idx="35">
                  <c:v>30348</c:v>
                </c:pt>
                <c:pt idx="36">
                  <c:v>30376</c:v>
                </c:pt>
                <c:pt idx="37">
                  <c:v>30407</c:v>
                </c:pt>
                <c:pt idx="38">
                  <c:v>30437</c:v>
                </c:pt>
                <c:pt idx="39">
                  <c:v>30468</c:v>
                </c:pt>
                <c:pt idx="40">
                  <c:v>30498</c:v>
                </c:pt>
                <c:pt idx="41">
                  <c:v>30529</c:v>
                </c:pt>
                <c:pt idx="42">
                  <c:v>30560</c:v>
                </c:pt>
                <c:pt idx="43">
                  <c:v>30590</c:v>
                </c:pt>
                <c:pt idx="44">
                  <c:v>30621</c:v>
                </c:pt>
                <c:pt idx="45">
                  <c:v>30651</c:v>
                </c:pt>
                <c:pt idx="46">
                  <c:v>30682</c:v>
                </c:pt>
                <c:pt idx="47">
                  <c:v>30713</c:v>
                </c:pt>
                <c:pt idx="48">
                  <c:v>30742</c:v>
                </c:pt>
                <c:pt idx="49">
                  <c:v>30773</c:v>
                </c:pt>
                <c:pt idx="50">
                  <c:v>30803</c:v>
                </c:pt>
                <c:pt idx="51">
                  <c:v>30834</c:v>
                </c:pt>
                <c:pt idx="52">
                  <c:v>30864</c:v>
                </c:pt>
                <c:pt idx="53">
                  <c:v>30895</c:v>
                </c:pt>
                <c:pt idx="54">
                  <c:v>30926</c:v>
                </c:pt>
                <c:pt idx="55">
                  <c:v>30956</c:v>
                </c:pt>
                <c:pt idx="56">
                  <c:v>30987</c:v>
                </c:pt>
                <c:pt idx="57">
                  <c:v>31017</c:v>
                </c:pt>
                <c:pt idx="58">
                  <c:v>31048</c:v>
                </c:pt>
                <c:pt idx="59">
                  <c:v>31079</c:v>
                </c:pt>
                <c:pt idx="60">
                  <c:v>31107</c:v>
                </c:pt>
                <c:pt idx="61">
                  <c:v>31138</c:v>
                </c:pt>
                <c:pt idx="62">
                  <c:v>31168</c:v>
                </c:pt>
                <c:pt idx="63">
                  <c:v>31199</c:v>
                </c:pt>
                <c:pt idx="64">
                  <c:v>31229</c:v>
                </c:pt>
                <c:pt idx="65">
                  <c:v>31260</c:v>
                </c:pt>
                <c:pt idx="66">
                  <c:v>31291</c:v>
                </c:pt>
                <c:pt idx="67">
                  <c:v>31321</c:v>
                </c:pt>
                <c:pt idx="68">
                  <c:v>31352</c:v>
                </c:pt>
                <c:pt idx="69">
                  <c:v>31382</c:v>
                </c:pt>
                <c:pt idx="70">
                  <c:v>31413</c:v>
                </c:pt>
                <c:pt idx="71">
                  <c:v>31444</c:v>
                </c:pt>
                <c:pt idx="72">
                  <c:v>31472</c:v>
                </c:pt>
                <c:pt idx="73">
                  <c:v>31503</c:v>
                </c:pt>
                <c:pt idx="74">
                  <c:v>31533</c:v>
                </c:pt>
                <c:pt idx="75">
                  <c:v>31564</c:v>
                </c:pt>
                <c:pt idx="76">
                  <c:v>31594</c:v>
                </c:pt>
                <c:pt idx="77">
                  <c:v>31625</c:v>
                </c:pt>
                <c:pt idx="78">
                  <c:v>31656</c:v>
                </c:pt>
                <c:pt idx="79">
                  <c:v>31686</c:v>
                </c:pt>
                <c:pt idx="80">
                  <c:v>31717</c:v>
                </c:pt>
                <c:pt idx="81">
                  <c:v>31747</c:v>
                </c:pt>
                <c:pt idx="82">
                  <c:v>31778</c:v>
                </c:pt>
                <c:pt idx="83">
                  <c:v>31809</c:v>
                </c:pt>
                <c:pt idx="84">
                  <c:v>31837</c:v>
                </c:pt>
                <c:pt idx="85">
                  <c:v>31868</c:v>
                </c:pt>
                <c:pt idx="86">
                  <c:v>31898</c:v>
                </c:pt>
                <c:pt idx="87">
                  <c:v>31929</c:v>
                </c:pt>
                <c:pt idx="88">
                  <c:v>31959</c:v>
                </c:pt>
                <c:pt idx="89">
                  <c:v>31990</c:v>
                </c:pt>
                <c:pt idx="90">
                  <c:v>32021</c:v>
                </c:pt>
                <c:pt idx="91">
                  <c:v>32051</c:v>
                </c:pt>
                <c:pt idx="92">
                  <c:v>32082</c:v>
                </c:pt>
                <c:pt idx="93">
                  <c:v>32112</c:v>
                </c:pt>
                <c:pt idx="94">
                  <c:v>32143</c:v>
                </c:pt>
                <c:pt idx="95">
                  <c:v>32174</c:v>
                </c:pt>
                <c:pt idx="96">
                  <c:v>32203</c:v>
                </c:pt>
                <c:pt idx="97">
                  <c:v>32234</c:v>
                </c:pt>
                <c:pt idx="98">
                  <c:v>32264</c:v>
                </c:pt>
                <c:pt idx="99">
                  <c:v>32295</c:v>
                </c:pt>
                <c:pt idx="100">
                  <c:v>32325</c:v>
                </c:pt>
                <c:pt idx="101">
                  <c:v>32356</c:v>
                </c:pt>
                <c:pt idx="102">
                  <c:v>32387</c:v>
                </c:pt>
                <c:pt idx="103">
                  <c:v>32417</c:v>
                </c:pt>
                <c:pt idx="104">
                  <c:v>32448</c:v>
                </c:pt>
                <c:pt idx="105">
                  <c:v>32478</c:v>
                </c:pt>
                <c:pt idx="106">
                  <c:v>32509</c:v>
                </c:pt>
                <c:pt idx="107">
                  <c:v>32540</c:v>
                </c:pt>
                <c:pt idx="108">
                  <c:v>32568</c:v>
                </c:pt>
                <c:pt idx="109">
                  <c:v>32599</c:v>
                </c:pt>
                <c:pt idx="110">
                  <c:v>32629</c:v>
                </c:pt>
                <c:pt idx="111">
                  <c:v>32660</c:v>
                </c:pt>
                <c:pt idx="112">
                  <c:v>32690</c:v>
                </c:pt>
                <c:pt idx="113">
                  <c:v>32721</c:v>
                </c:pt>
                <c:pt idx="114">
                  <c:v>32752</c:v>
                </c:pt>
                <c:pt idx="115">
                  <c:v>32782</c:v>
                </c:pt>
                <c:pt idx="116">
                  <c:v>32813</c:v>
                </c:pt>
                <c:pt idx="117">
                  <c:v>32843</c:v>
                </c:pt>
                <c:pt idx="118">
                  <c:v>32874</c:v>
                </c:pt>
                <c:pt idx="119">
                  <c:v>32905</c:v>
                </c:pt>
                <c:pt idx="120">
                  <c:v>32933</c:v>
                </c:pt>
                <c:pt idx="121">
                  <c:v>32964</c:v>
                </c:pt>
                <c:pt idx="122">
                  <c:v>32994</c:v>
                </c:pt>
                <c:pt idx="123">
                  <c:v>33025</c:v>
                </c:pt>
                <c:pt idx="124">
                  <c:v>33055</c:v>
                </c:pt>
                <c:pt idx="125">
                  <c:v>33086</c:v>
                </c:pt>
                <c:pt idx="126">
                  <c:v>33117</c:v>
                </c:pt>
                <c:pt idx="127">
                  <c:v>33147</c:v>
                </c:pt>
                <c:pt idx="128">
                  <c:v>33178</c:v>
                </c:pt>
                <c:pt idx="129">
                  <c:v>33208</c:v>
                </c:pt>
                <c:pt idx="130">
                  <c:v>33239</c:v>
                </c:pt>
                <c:pt idx="131">
                  <c:v>33270</c:v>
                </c:pt>
                <c:pt idx="132">
                  <c:v>33298</c:v>
                </c:pt>
                <c:pt idx="133">
                  <c:v>33329</c:v>
                </c:pt>
                <c:pt idx="134">
                  <c:v>33359</c:v>
                </c:pt>
                <c:pt idx="135">
                  <c:v>33390</c:v>
                </c:pt>
                <c:pt idx="136">
                  <c:v>33420</c:v>
                </c:pt>
                <c:pt idx="137">
                  <c:v>33451</c:v>
                </c:pt>
                <c:pt idx="138">
                  <c:v>33482</c:v>
                </c:pt>
                <c:pt idx="139">
                  <c:v>33512</c:v>
                </c:pt>
                <c:pt idx="140">
                  <c:v>33543</c:v>
                </c:pt>
                <c:pt idx="141">
                  <c:v>33573</c:v>
                </c:pt>
                <c:pt idx="142">
                  <c:v>33604</c:v>
                </c:pt>
                <c:pt idx="143">
                  <c:v>33635</c:v>
                </c:pt>
                <c:pt idx="144">
                  <c:v>33664</c:v>
                </c:pt>
                <c:pt idx="145">
                  <c:v>33695</c:v>
                </c:pt>
                <c:pt idx="146">
                  <c:v>33725</c:v>
                </c:pt>
                <c:pt idx="147">
                  <c:v>33756</c:v>
                </c:pt>
                <c:pt idx="148">
                  <c:v>33786</c:v>
                </c:pt>
                <c:pt idx="149">
                  <c:v>33817</c:v>
                </c:pt>
                <c:pt idx="150">
                  <c:v>33848</c:v>
                </c:pt>
                <c:pt idx="151">
                  <c:v>33878</c:v>
                </c:pt>
                <c:pt idx="152">
                  <c:v>33909</c:v>
                </c:pt>
                <c:pt idx="153">
                  <c:v>33939</c:v>
                </c:pt>
                <c:pt idx="154">
                  <c:v>33970</c:v>
                </c:pt>
                <c:pt idx="155">
                  <c:v>34001</c:v>
                </c:pt>
                <c:pt idx="156">
                  <c:v>34029</c:v>
                </c:pt>
                <c:pt idx="157">
                  <c:v>34060</c:v>
                </c:pt>
                <c:pt idx="158">
                  <c:v>34090</c:v>
                </c:pt>
                <c:pt idx="159">
                  <c:v>34121</c:v>
                </c:pt>
                <c:pt idx="160">
                  <c:v>34151</c:v>
                </c:pt>
                <c:pt idx="161">
                  <c:v>34182</c:v>
                </c:pt>
                <c:pt idx="162">
                  <c:v>34213</c:v>
                </c:pt>
                <c:pt idx="163">
                  <c:v>34243</c:v>
                </c:pt>
                <c:pt idx="164">
                  <c:v>34274</c:v>
                </c:pt>
                <c:pt idx="165">
                  <c:v>34304</c:v>
                </c:pt>
                <c:pt idx="166">
                  <c:v>34335</c:v>
                </c:pt>
                <c:pt idx="167">
                  <c:v>34366</c:v>
                </c:pt>
                <c:pt idx="168">
                  <c:v>34394</c:v>
                </c:pt>
                <c:pt idx="169">
                  <c:v>34425</c:v>
                </c:pt>
                <c:pt idx="170">
                  <c:v>34455</c:v>
                </c:pt>
                <c:pt idx="171">
                  <c:v>34486</c:v>
                </c:pt>
                <c:pt idx="172">
                  <c:v>34516</c:v>
                </c:pt>
                <c:pt idx="173">
                  <c:v>34547</c:v>
                </c:pt>
                <c:pt idx="174">
                  <c:v>34578</c:v>
                </c:pt>
                <c:pt idx="175">
                  <c:v>34608</c:v>
                </c:pt>
                <c:pt idx="176">
                  <c:v>34639</c:v>
                </c:pt>
                <c:pt idx="177">
                  <c:v>34669</c:v>
                </c:pt>
                <c:pt idx="178">
                  <c:v>34700</c:v>
                </c:pt>
                <c:pt idx="179">
                  <c:v>34731</c:v>
                </c:pt>
                <c:pt idx="180">
                  <c:v>34759</c:v>
                </c:pt>
                <c:pt idx="181">
                  <c:v>34790</c:v>
                </c:pt>
                <c:pt idx="182">
                  <c:v>34820</c:v>
                </c:pt>
                <c:pt idx="183">
                  <c:v>34851</c:v>
                </c:pt>
                <c:pt idx="184">
                  <c:v>34881</c:v>
                </c:pt>
                <c:pt idx="185">
                  <c:v>34912</c:v>
                </c:pt>
                <c:pt idx="186">
                  <c:v>34943</c:v>
                </c:pt>
                <c:pt idx="187">
                  <c:v>34973</c:v>
                </c:pt>
                <c:pt idx="188">
                  <c:v>35004</c:v>
                </c:pt>
                <c:pt idx="189">
                  <c:v>35034</c:v>
                </c:pt>
                <c:pt idx="190">
                  <c:v>35065</c:v>
                </c:pt>
                <c:pt idx="191">
                  <c:v>35096</c:v>
                </c:pt>
                <c:pt idx="192">
                  <c:v>35125</c:v>
                </c:pt>
                <c:pt idx="193">
                  <c:v>35156</c:v>
                </c:pt>
                <c:pt idx="194">
                  <c:v>35186</c:v>
                </c:pt>
                <c:pt idx="195">
                  <c:v>35217</c:v>
                </c:pt>
                <c:pt idx="196">
                  <c:v>35247</c:v>
                </c:pt>
                <c:pt idx="197">
                  <c:v>35278</c:v>
                </c:pt>
                <c:pt idx="198">
                  <c:v>35309</c:v>
                </c:pt>
                <c:pt idx="199">
                  <c:v>35339</c:v>
                </c:pt>
                <c:pt idx="200">
                  <c:v>35370</c:v>
                </c:pt>
                <c:pt idx="201">
                  <c:v>35400</c:v>
                </c:pt>
                <c:pt idx="202">
                  <c:v>35431</c:v>
                </c:pt>
                <c:pt idx="203">
                  <c:v>35462</c:v>
                </c:pt>
                <c:pt idx="204">
                  <c:v>35490</c:v>
                </c:pt>
                <c:pt idx="205">
                  <c:v>35521</c:v>
                </c:pt>
                <c:pt idx="206">
                  <c:v>35551</c:v>
                </c:pt>
                <c:pt idx="207">
                  <c:v>35582</c:v>
                </c:pt>
                <c:pt idx="208">
                  <c:v>35612</c:v>
                </c:pt>
                <c:pt idx="209">
                  <c:v>35643</c:v>
                </c:pt>
                <c:pt idx="210">
                  <c:v>35674</c:v>
                </c:pt>
                <c:pt idx="211">
                  <c:v>35704</c:v>
                </c:pt>
                <c:pt idx="212">
                  <c:v>35735</c:v>
                </c:pt>
                <c:pt idx="213">
                  <c:v>35765</c:v>
                </c:pt>
                <c:pt idx="214">
                  <c:v>35796</c:v>
                </c:pt>
                <c:pt idx="215">
                  <c:v>35827</c:v>
                </c:pt>
                <c:pt idx="216">
                  <c:v>35855</c:v>
                </c:pt>
                <c:pt idx="217">
                  <c:v>35886</c:v>
                </c:pt>
                <c:pt idx="218">
                  <c:v>35916</c:v>
                </c:pt>
                <c:pt idx="219">
                  <c:v>35947</c:v>
                </c:pt>
                <c:pt idx="220">
                  <c:v>35977</c:v>
                </c:pt>
                <c:pt idx="221">
                  <c:v>36008</c:v>
                </c:pt>
                <c:pt idx="222">
                  <c:v>36039</c:v>
                </c:pt>
                <c:pt idx="223">
                  <c:v>36069</c:v>
                </c:pt>
                <c:pt idx="224">
                  <c:v>36100</c:v>
                </c:pt>
                <c:pt idx="225">
                  <c:v>36130</c:v>
                </c:pt>
                <c:pt idx="226">
                  <c:v>36161</c:v>
                </c:pt>
                <c:pt idx="227">
                  <c:v>36192</c:v>
                </c:pt>
                <c:pt idx="228">
                  <c:v>36220</c:v>
                </c:pt>
                <c:pt idx="229">
                  <c:v>36251</c:v>
                </c:pt>
                <c:pt idx="230">
                  <c:v>36281</c:v>
                </c:pt>
                <c:pt idx="231">
                  <c:v>36312</c:v>
                </c:pt>
                <c:pt idx="232">
                  <c:v>36342</c:v>
                </c:pt>
                <c:pt idx="233">
                  <c:v>36373</c:v>
                </c:pt>
                <c:pt idx="234">
                  <c:v>36404</c:v>
                </c:pt>
                <c:pt idx="235">
                  <c:v>36434</c:v>
                </c:pt>
                <c:pt idx="236">
                  <c:v>36465</c:v>
                </c:pt>
                <c:pt idx="237">
                  <c:v>36495</c:v>
                </c:pt>
                <c:pt idx="238">
                  <c:v>36526</c:v>
                </c:pt>
                <c:pt idx="239">
                  <c:v>36557</c:v>
                </c:pt>
                <c:pt idx="240">
                  <c:v>36586</c:v>
                </c:pt>
                <c:pt idx="241">
                  <c:v>36617</c:v>
                </c:pt>
                <c:pt idx="242">
                  <c:v>36647</c:v>
                </c:pt>
                <c:pt idx="243">
                  <c:v>36678</c:v>
                </c:pt>
                <c:pt idx="244">
                  <c:v>36708</c:v>
                </c:pt>
                <c:pt idx="245">
                  <c:v>36739</c:v>
                </c:pt>
                <c:pt idx="246">
                  <c:v>36770</c:v>
                </c:pt>
                <c:pt idx="247">
                  <c:v>36800</c:v>
                </c:pt>
                <c:pt idx="248">
                  <c:v>36831</c:v>
                </c:pt>
                <c:pt idx="249">
                  <c:v>36861</c:v>
                </c:pt>
                <c:pt idx="250">
                  <c:v>36892</c:v>
                </c:pt>
                <c:pt idx="251">
                  <c:v>36923</c:v>
                </c:pt>
                <c:pt idx="252">
                  <c:v>36951</c:v>
                </c:pt>
                <c:pt idx="253">
                  <c:v>36982</c:v>
                </c:pt>
                <c:pt idx="254">
                  <c:v>37012</c:v>
                </c:pt>
                <c:pt idx="255">
                  <c:v>37043</c:v>
                </c:pt>
                <c:pt idx="256">
                  <c:v>37073</c:v>
                </c:pt>
                <c:pt idx="257">
                  <c:v>37104</c:v>
                </c:pt>
                <c:pt idx="258">
                  <c:v>37135</c:v>
                </c:pt>
                <c:pt idx="259">
                  <c:v>37165</c:v>
                </c:pt>
                <c:pt idx="260">
                  <c:v>37196</c:v>
                </c:pt>
                <c:pt idx="261">
                  <c:v>37226</c:v>
                </c:pt>
                <c:pt idx="262">
                  <c:v>37257</c:v>
                </c:pt>
                <c:pt idx="263">
                  <c:v>37288</c:v>
                </c:pt>
                <c:pt idx="264">
                  <c:v>37316</c:v>
                </c:pt>
                <c:pt idx="265">
                  <c:v>37347</c:v>
                </c:pt>
                <c:pt idx="266">
                  <c:v>37377</c:v>
                </c:pt>
                <c:pt idx="267">
                  <c:v>37408</c:v>
                </c:pt>
                <c:pt idx="268">
                  <c:v>37438</c:v>
                </c:pt>
                <c:pt idx="269">
                  <c:v>37469</c:v>
                </c:pt>
                <c:pt idx="270">
                  <c:v>37500</c:v>
                </c:pt>
                <c:pt idx="271">
                  <c:v>37530</c:v>
                </c:pt>
                <c:pt idx="272">
                  <c:v>37561</c:v>
                </c:pt>
                <c:pt idx="273">
                  <c:v>37591</c:v>
                </c:pt>
                <c:pt idx="274">
                  <c:v>37622</c:v>
                </c:pt>
                <c:pt idx="275">
                  <c:v>37653</c:v>
                </c:pt>
                <c:pt idx="276">
                  <c:v>37681</c:v>
                </c:pt>
                <c:pt idx="277">
                  <c:v>37712</c:v>
                </c:pt>
                <c:pt idx="278">
                  <c:v>37742</c:v>
                </c:pt>
                <c:pt idx="279">
                  <c:v>37773</c:v>
                </c:pt>
                <c:pt idx="280">
                  <c:v>37803</c:v>
                </c:pt>
                <c:pt idx="281">
                  <c:v>37834</c:v>
                </c:pt>
                <c:pt idx="282">
                  <c:v>37865</c:v>
                </c:pt>
                <c:pt idx="283">
                  <c:v>37895</c:v>
                </c:pt>
                <c:pt idx="284">
                  <c:v>37926</c:v>
                </c:pt>
                <c:pt idx="285">
                  <c:v>37956</c:v>
                </c:pt>
                <c:pt idx="286">
                  <c:v>37987</c:v>
                </c:pt>
                <c:pt idx="287">
                  <c:v>38018</c:v>
                </c:pt>
                <c:pt idx="288">
                  <c:v>38047</c:v>
                </c:pt>
                <c:pt idx="289">
                  <c:v>38078</c:v>
                </c:pt>
                <c:pt idx="290">
                  <c:v>38108</c:v>
                </c:pt>
                <c:pt idx="291">
                  <c:v>38139</c:v>
                </c:pt>
                <c:pt idx="292">
                  <c:v>38169</c:v>
                </c:pt>
                <c:pt idx="293">
                  <c:v>38200</c:v>
                </c:pt>
                <c:pt idx="294">
                  <c:v>38231</c:v>
                </c:pt>
                <c:pt idx="295">
                  <c:v>38261</c:v>
                </c:pt>
                <c:pt idx="296">
                  <c:v>38292</c:v>
                </c:pt>
                <c:pt idx="297">
                  <c:v>38322</c:v>
                </c:pt>
                <c:pt idx="298">
                  <c:v>38353</c:v>
                </c:pt>
                <c:pt idx="299">
                  <c:v>38384</c:v>
                </c:pt>
                <c:pt idx="300">
                  <c:v>38412</c:v>
                </c:pt>
                <c:pt idx="301">
                  <c:v>38443</c:v>
                </c:pt>
                <c:pt idx="302">
                  <c:v>38473</c:v>
                </c:pt>
                <c:pt idx="303">
                  <c:v>38504</c:v>
                </c:pt>
                <c:pt idx="304">
                  <c:v>38534</c:v>
                </c:pt>
                <c:pt idx="305">
                  <c:v>38565</c:v>
                </c:pt>
                <c:pt idx="306">
                  <c:v>38596</c:v>
                </c:pt>
                <c:pt idx="307">
                  <c:v>38626</c:v>
                </c:pt>
                <c:pt idx="308">
                  <c:v>38657</c:v>
                </c:pt>
                <c:pt idx="309">
                  <c:v>38687</c:v>
                </c:pt>
                <c:pt idx="310">
                  <c:v>38718</c:v>
                </c:pt>
                <c:pt idx="311">
                  <c:v>38749</c:v>
                </c:pt>
                <c:pt idx="312">
                  <c:v>38777</c:v>
                </c:pt>
                <c:pt idx="313">
                  <c:v>38808</c:v>
                </c:pt>
                <c:pt idx="314">
                  <c:v>38838</c:v>
                </c:pt>
                <c:pt idx="315">
                  <c:v>38869</c:v>
                </c:pt>
                <c:pt idx="316">
                  <c:v>38899</c:v>
                </c:pt>
                <c:pt idx="317">
                  <c:v>38930</c:v>
                </c:pt>
                <c:pt idx="318">
                  <c:v>38961</c:v>
                </c:pt>
                <c:pt idx="319">
                  <c:v>38991</c:v>
                </c:pt>
                <c:pt idx="320">
                  <c:v>39022</c:v>
                </c:pt>
                <c:pt idx="321">
                  <c:v>39052</c:v>
                </c:pt>
                <c:pt idx="322">
                  <c:v>39083</c:v>
                </c:pt>
                <c:pt idx="323">
                  <c:v>39114</c:v>
                </c:pt>
                <c:pt idx="324">
                  <c:v>39142</c:v>
                </c:pt>
                <c:pt idx="325">
                  <c:v>39173</c:v>
                </c:pt>
                <c:pt idx="326">
                  <c:v>39203</c:v>
                </c:pt>
                <c:pt idx="327">
                  <c:v>39234</c:v>
                </c:pt>
                <c:pt idx="328">
                  <c:v>39264</c:v>
                </c:pt>
                <c:pt idx="329">
                  <c:v>39295</c:v>
                </c:pt>
                <c:pt idx="330">
                  <c:v>39326</c:v>
                </c:pt>
                <c:pt idx="331">
                  <c:v>39356</c:v>
                </c:pt>
                <c:pt idx="332">
                  <c:v>39387</c:v>
                </c:pt>
                <c:pt idx="333">
                  <c:v>39417</c:v>
                </c:pt>
                <c:pt idx="334">
                  <c:v>39448</c:v>
                </c:pt>
                <c:pt idx="335">
                  <c:v>39479</c:v>
                </c:pt>
                <c:pt idx="336">
                  <c:v>39508</c:v>
                </c:pt>
                <c:pt idx="337">
                  <c:v>39539</c:v>
                </c:pt>
                <c:pt idx="338">
                  <c:v>39569</c:v>
                </c:pt>
                <c:pt idx="339">
                  <c:v>39600</c:v>
                </c:pt>
                <c:pt idx="340">
                  <c:v>39630</c:v>
                </c:pt>
                <c:pt idx="341">
                  <c:v>39661</c:v>
                </c:pt>
                <c:pt idx="342">
                  <c:v>39692</c:v>
                </c:pt>
                <c:pt idx="343">
                  <c:v>39722</c:v>
                </c:pt>
                <c:pt idx="344">
                  <c:v>39753</c:v>
                </c:pt>
                <c:pt idx="345">
                  <c:v>39783</c:v>
                </c:pt>
                <c:pt idx="346">
                  <c:v>39814</c:v>
                </c:pt>
                <c:pt idx="347">
                  <c:v>39845</c:v>
                </c:pt>
                <c:pt idx="348">
                  <c:v>39873</c:v>
                </c:pt>
                <c:pt idx="349">
                  <c:v>39904</c:v>
                </c:pt>
                <c:pt idx="350">
                  <c:v>39934</c:v>
                </c:pt>
                <c:pt idx="351">
                  <c:v>39965</c:v>
                </c:pt>
                <c:pt idx="352">
                  <c:v>39995</c:v>
                </c:pt>
                <c:pt idx="353">
                  <c:v>40026</c:v>
                </c:pt>
                <c:pt idx="354">
                  <c:v>40057</c:v>
                </c:pt>
                <c:pt idx="355">
                  <c:v>40087</c:v>
                </c:pt>
                <c:pt idx="356">
                  <c:v>40118</c:v>
                </c:pt>
                <c:pt idx="357">
                  <c:v>40148</c:v>
                </c:pt>
                <c:pt idx="358">
                  <c:v>40179</c:v>
                </c:pt>
                <c:pt idx="359">
                  <c:v>40210</c:v>
                </c:pt>
                <c:pt idx="360">
                  <c:v>40238</c:v>
                </c:pt>
                <c:pt idx="361">
                  <c:v>40269</c:v>
                </c:pt>
                <c:pt idx="362">
                  <c:v>40299</c:v>
                </c:pt>
                <c:pt idx="363">
                  <c:v>40330</c:v>
                </c:pt>
                <c:pt idx="364">
                  <c:v>40360</c:v>
                </c:pt>
                <c:pt idx="365">
                  <c:v>40391</c:v>
                </c:pt>
                <c:pt idx="366">
                  <c:v>40422</c:v>
                </c:pt>
                <c:pt idx="367">
                  <c:v>40452</c:v>
                </c:pt>
                <c:pt idx="368">
                  <c:v>40483</c:v>
                </c:pt>
                <c:pt idx="369">
                  <c:v>40513</c:v>
                </c:pt>
                <c:pt idx="370">
                  <c:v>40544</c:v>
                </c:pt>
                <c:pt idx="371">
                  <c:v>40575</c:v>
                </c:pt>
                <c:pt idx="372">
                  <c:v>40603</c:v>
                </c:pt>
                <c:pt idx="373">
                  <c:v>40634</c:v>
                </c:pt>
                <c:pt idx="374">
                  <c:v>40664</c:v>
                </c:pt>
                <c:pt idx="375">
                  <c:v>40695</c:v>
                </c:pt>
                <c:pt idx="376">
                  <c:v>40725</c:v>
                </c:pt>
                <c:pt idx="377">
                  <c:v>40756</c:v>
                </c:pt>
                <c:pt idx="378">
                  <c:v>40787</c:v>
                </c:pt>
                <c:pt idx="379">
                  <c:v>40817</c:v>
                </c:pt>
                <c:pt idx="380">
                  <c:v>40848</c:v>
                </c:pt>
                <c:pt idx="381">
                  <c:v>40878</c:v>
                </c:pt>
                <c:pt idx="382">
                  <c:v>40909</c:v>
                </c:pt>
                <c:pt idx="383">
                  <c:v>40940</c:v>
                </c:pt>
                <c:pt idx="384">
                  <c:v>40969</c:v>
                </c:pt>
                <c:pt idx="385">
                  <c:v>41000</c:v>
                </c:pt>
                <c:pt idx="386">
                  <c:v>41030</c:v>
                </c:pt>
                <c:pt idx="387">
                  <c:v>41061</c:v>
                </c:pt>
                <c:pt idx="388">
                  <c:v>41091</c:v>
                </c:pt>
                <c:pt idx="389">
                  <c:v>41122</c:v>
                </c:pt>
                <c:pt idx="390">
                  <c:v>41153</c:v>
                </c:pt>
                <c:pt idx="391">
                  <c:v>41183</c:v>
                </c:pt>
                <c:pt idx="392">
                  <c:v>41214</c:v>
                </c:pt>
                <c:pt idx="393">
                  <c:v>41244</c:v>
                </c:pt>
                <c:pt idx="394">
                  <c:v>41275</c:v>
                </c:pt>
                <c:pt idx="395">
                  <c:v>41306</c:v>
                </c:pt>
                <c:pt idx="396">
                  <c:v>41334</c:v>
                </c:pt>
                <c:pt idx="397">
                  <c:v>41365</c:v>
                </c:pt>
                <c:pt idx="398">
                  <c:v>41395</c:v>
                </c:pt>
                <c:pt idx="399">
                  <c:v>41426</c:v>
                </c:pt>
                <c:pt idx="400">
                  <c:v>41456</c:v>
                </c:pt>
                <c:pt idx="401">
                  <c:v>41487</c:v>
                </c:pt>
                <c:pt idx="402">
                  <c:v>41518</c:v>
                </c:pt>
                <c:pt idx="403">
                  <c:v>41548</c:v>
                </c:pt>
                <c:pt idx="404">
                  <c:v>41579</c:v>
                </c:pt>
                <c:pt idx="405">
                  <c:v>41609</c:v>
                </c:pt>
                <c:pt idx="406">
                  <c:v>41640</c:v>
                </c:pt>
                <c:pt idx="407">
                  <c:v>41671</c:v>
                </c:pt>
                <c:pt idx="408">
                  <c:v>41699</c:v>
                </c:pt>
                <c:pt idx="409">
                  <c:v>41730</c:v>
                </c:pt>
                <c:pt idx="410">
                  <c:v>41760</c:v>
                </c:pt>
                <c:pt idx="411">
                  <c:v>41791</c:v>
                </c:pt>
                <c:pt idx="412">
                  <c:v>41821</c:v>
                </c:pt>
                <c:pt idx="413">
                  <c:v>41852</c:v>
                </c:pt>
                <c:pt idx="414">
                  <c:v>41883</c:v>
                </c:pt>
                <c:pt idx="415">
                  <c:v>41913</c:v>
                </c:pt>
                <c:pt idx="416">
                  <c:v>41944</c:v>
                </c:pt>
                <c:pt idx="417">
                  <c:v>41974</c:v>
                </c:pt>
                <c:pt idx="418">
                  <c:v>42005</c:v>
                </c:pt>
                <c:pt idx="419">
                  <c:v>42036</c:v>
                </c:pt>
                <c:pt idx="420">
                  <c:v>42064</c:v>
                </c:pt>
                <c:pt idx="421">
                  <c:v>42095</c:v>
                </c:pt>
                <c:pt idx="422">
                  <c:v>42125</c:v>
                </c:pt>
                <c:pt idx="423">
                  <c:v>42156</c:v>
                </c:pt>
                <c:pt idx="424">
                  <c:v>42186</c:v>
                </c:pt>
                <c:pt idx="425">
                  <c:v>42217</c:v>
                </c:pt>
                <c:pt idx="426">
                  <c:v>42248</c:v>
                </c:pt>
                <c:pt idx="427">
                  <c:v>42278</c:v>
                </c:pt>
                <c:pt idx="428">
                  <c:v>42309</c:v>
                </c:pt>
                <c:pt idx="429">
                  <c:v>42339</c:v>
                </c:pt>
                <c:pt idx="430">
                  <c:v>42370</c:v>
                </c:pt>
                <c:pt idx="431">
                  <c:v>42401</c:v>
                </c:pt>
                <c:pt idx="432">
                  <c:v>42430</c:v>
                </c:pt>
                <c:pt idx="433">
                  <c:v>42461</c:v>
                </c:pt>
                <c:pt idx="434">
                  <c:v>42491</c:v>
                </c:pt>
                <c:pt idx="435">
                  <c:v>42522</c:v>
                </c:pt>
                <c:pt idx="436">
                  <c:v>42552</c:v>
                </c:pt>
                <c:pt idx="437">
                  <c:v>42583</c:v>
                </c:pt>
                <c:pt idx="438">
                  <c:v>42614</c:v>
                </c:pt>
                <c:pt idx="439">
                  <c:v>42644</c:v>
                </c:pt>
                <c:pt idx="440">
                  <c:v>42675</c:v>
                </c:pt>
                <c:pt idx="441">
                  <c:v>42705</c:v>
                </c:pt>
                <c:pt idx="442">
                  <c:v>42736</c:v>
                </c:pt>
                <c:pt idx="443">
                  <c:v>42767</c:v>
                </c:pt>
                <c:pt idx="444">
                  <c:v>42795</c:v>
                </c:pt>
                <c:pt idx="445">
                  <c:v>42826</c:v>
                </c:pt>
                <c:pt idx="446">
                  <c:v>42856</c:v>
                </c:pt>
                <c:pt idx="447">
                  <c:v>42887</c:v>
                </c:pt>
                <c:pt idx="448">
                  <c:v>42917</c:v>
                </c:pt>
                <c:pt idx="449">
                  <c:v>42948</c:v>
                </c:pt>
                <c:pt idx="450">
                  <c:v>42979</c:v>
                </c:pt>
                <c:pt idx="451">
                  <c:v>43009</c:v>
                </c:pt>
                <c:pt idx="452">
                  <c:v>43040</c:v>
                </c:pt>
                <c:pt idx="453">
                  <c:v>43070</c:v>
                </c:pt>
                <c:pt idx="454">
                  <c:v>43101</c:v>
                </c:pt>
                <c:pt idx="455">
                  <c:v>43132</c:v>
                </c:pt>
                <c:pt idx="456">
                  <c:v>43160</c:v>
                </c:pt>
                <c:pt idx="457">
                  <c:v>43191</c:v>
                </c:pt>
                <c:pt idx="458">
                  <c:v>43221</c:v>
                </c:pt>
                <c:pt idx="459">
                  <c:v>43252</c:v>
                </c:pt>
                <c:pt idx="460">
                  <c:v>43282</c:v>
                </c:pt>
                <c:pt idx="461">
                  <c:v>43313</c:v>
                </c:pt>
                <c:pt idx="462">
                  <c:v>43344</c:v>
                </c:pt>
                <c:pt idx="463">
                  <c:v>43374</c:v>
                </c:pt>
                <c:pt idx="464">
                  <c:v>43405</c:v>
                </c:pt>
                <c:pt idx="465">
                  <c:v>43435</c:v>
                </c:pt>
                <c:pt idx="466">
                  <c:v>43466</c:v>
                </c:pt>
                <c:pt idx="467">
                  <c:v>43497</c:v>
                </c:pt>
                <c:pt idx="468">
                  <c:v>43525</c:v>
                </c:pt>
                <c:pt idx="469">
                  <c:v>43556</c:v>
                </c:pt>
                <c:pt idx="470">
                  <c:v>43586</c:v>
                </c:pt>
                <c:pt idx="471">
                  <c:v>43617</c:v>
                </c:pt>
                <c:pt idx="472">
                  <c:v>43647</c:v>
                </c:pt>
                <c:pt idx="473">
                  <c:v>43678</c:v>
                </c:pt>
                <c:pt idx="474">
                  <c:v>43709</c:v>
                </c:pt>
                <c:pt idx="475">
                  <c:v>43739</c:v>
                </c:pt>
                <c:pt idx="476">
                  <c:v>43770</c:v>
                </c:pt>
                <c:pt idx="477">
                  <c:v>43800</c:v>
                </c:pt>
                <c:pt idx="478">
                  <c:v>43831</c:v>
                </c:pt>
                <c:pt idx="479">
                  <c:v>43862</c:v>
                </c:pt>
                <c:pt idx="480">
                  <c:v>43891</c:v>
                </c:pt>
                <c:pt idx="481">
                  <c:v>43922</c:v>
                </c:pt>
                <c:pt idx="482">
                  <c:v>43952</c:v>
                </c:pt>
                <c:pt idx="483">
                  <c:v>43983</c:v>
                </c:pt>
                <c:pt idx="484">
                  <c:v>44013</c:v>
                </c:pt>
                <c:pt idx="485">
                  <c:v>44044</c:v>
                </c:pt>
                <c:pt idx="486">
                  <c:v>44075</c:v>
                </c:pt>
                <c:pt idx="487">
                  <c:v>44105</c:v>
                </c:pt>
                <c:pt idx="488">
                  <c:v>44136</c:v>
                </c:pt>
                <c:pt idx="489">
                  <c:v>44166</c:v>
                </c:pt>
                <c:pt idx="490">
                  <c:v>44197</c:v>
                </c:pt>
                <c:pt idx="491">
                  <c:v>44228</c:v>
                </c:pt>
                <c:pt idx="492">
                  <c:v>44256</c:v>
                </c:pt>
                <c:pt idx="493">
                  <c:v>44287</c:v>
                </c:pt>
                <c:pt idx="494">
                  <c:v>44317</c:v>
                </c:pt>
                <c:pt idx="495">
                  <c:v>44348</c:v>
                </c:pt>
              </c:numCache>
            </c:numRef>
          </c:cat>
          <c:val>
            <c:numRef>
              <c:f>Data!$G$78:$G$573</c:f>
              <c:numCache>
                <c:formatCode>0.0</c:formatCode>
                <c:ptCount val="496"/>
                <c:pt idx="0">
                  <c:v>95.678901508651776</c:v>
                </c:pt>
                <c:pt idx="1">
                  <c:v>86.099224321021396</c:v>
                </c:pt>
                <c:pt idx="2">
                  <c:v>93.94631162011575</c:v>
                </c:pt>
                <c:pt idx="3">
                  <c:v>88.638370408004349</c:v>
                </c:pt>
                <c:pt idx="4">
                  <c:v>90.505002245476788</c:v>
                </c:pt>
                <c:pt idx="5">
                  <c:v>85.105093829466199</c:v>
                </c:pt>
                <c:pt idx="6">
                  <c:v>77.66167532451189</c:v>
                </c:pt>
                <c:pt idx="7">
                  <c:v>105.67457354701718</c:v>
                </c:pt>
                <c:pt idx="8">
                  <c:v>119.55728493013109</c:v>
                </c:pt>
                <c:pt idx="9">
                  <c:v>140.34206729531462</c:v>
                </c:pt>
                <c:pt idx="10">
                  <c:v>117.96022989694595</c:v>
                </c:pt>
                <c:pt idx="11">
                  <c:v>115.74395699448065</c:v>
                </c:pt>
                <c:pt idx="12">
                  <c:v>102.75428679088728</c:v>
                </c:pt>
                <c:pt idx="13">
                  <c:v>99.919228983294147</c:v>
                </c:pt>
                <c:pt idx="14">
                  <c:v>93.668762104418875</c:v>
                </c:pt>
                <c:pt idx="15">
                  <c:v>97.729968133642345</c:v>
                </c:pt>
                <c:pt idx="16">
                  <c:v>96.202179164391396</c:v>
                </c:pt>
                <c:pt idx="17">
                  <c:v>95.7285380994566</c:v>
                </c:pt>
                <c:pt idx="18">
                  <c:v>93.799580265262279</c:v>
                </c:pt>
                <c:pt idx="19">
                  <c:v>85.34538892225558</c:v>
                </c:pt>
                <c:pt idx="20">
                  <c:v>83.774551345786506</c:v>
                </c:pt>
                <c:pt idx="21">
                  <c:v>88.488421900377958</c:v>
                </c:pt>
                <c:pt idx="22">
                  <c:v>102.43835786526331</c:v>
                </c:pt>
                <c:pt idx="23">
                  <c:v>113.14507722537459</c:v>
                </c:pt>
                <c:pt idx="24">
                  <c:v>111.43726750314494</c:v>
                </c:pt>
                <c:pt idx="25">
                  <c:v>103.00631938946276</c:v>
                </c:pt>
                <c:pt idx="26">
                  <c:v>103.17274382721023</c:v>
                </c:pt>
                <c:pt idx="27">
                  <c:v>114.08991178298736</c:v>
                </c:pt>
                <c:pt idx="28">
                  <c:v>117.92127176214007</c:v>
                </c:pt>
                <c:pt idx="29">
                  <c:v>112.37125433148148</c:v>
                </c:pt>
                <c:pt idx="30">
                  <c:v>96.762653800566696</c:v>
                </c:pt>
                <c:pt idx="31">
                  <c:v>82.966214118444782</c:v>
                </c:pt>
                <c:pt idx="32">
                  <c:v>78.285165823647858</c:v>
                </c:pt>
                <c:pt idx="33">
                  <c:v>97.515429939112707</c:v>
                </c:pt>
                <c:pt idx="34">
                  <c:v>131.24374568043913</c:v>
                </c:pt>
                <c:pt idx="35">
                  <c:v>154.65883517768711</c:v>
                </c:pt>
                <c:pt idx="36">
                  <c:v>150.33018308546485</c:v>
                </c:pt>
                <c:pt idx="37">
                  <c:v>131.8608247133597</c:v>
                </c:pt>
                <c:pt idx="38">
                  <c:v>120.26021981058604</c:v>
                </c:pt>
                <c:pt idx="39">
                  <c:v>141.81950261348732</c:v>
                </c:pt>
                <c:pt idx="40">
                  <c:v>175.17538579275032</c:v>
                </c:pt>
                <c:pt idx="41">
                  <c:v>203.36582784978194</c:v>
                </c:pt>
                <c:pt idx="42">
                  <c:v>208.03359161522744</c:v>
                </c:pt>
                <c:pt idx="43">
                  <c:v>194.69100756373615</c:v>
                </c:pt>
                <c:pt idx="44">
                  <c:v>176.47226705208473</c:v>
                </c:pt>
                <c:pt idx="45">
                  <c:v>160.55067704387241</c:v>
                </c:pt>
                <c:pt idx="46">
                  <c:v>168.3174506638633</c:v>
                </c:pt>
                <c:pt idx="47">
                  <c:v>190.10478001136369</c:v>
                </c:pt>
                <c:pt idx="48">
                  <c:v>192.90654118041209</c:v>
                </c:pt>
                <c:pt idx="49">
                  <c:v>191.5633841243332</c:v>
                </c:pt>
                <c:pt idx="50">
                  <c:v>186.79465060449846</c:v>
                </c:pt>
                <c:pt idx="51">
                  <c:v>199.00698939477715</c:v>
                </c:pt>
                <c:pt idx="52">
                  <c:v>200.99547470404224</c:v>
                </c:pt>
                <c:pt idx="53">
                  <c:v>204.31005127463928</c:v>
                </c:pt>
                <c:pt idx="54">
                  <c:v>223.17655374896489</c:v>
                </c:pt>
                <c:pt idx="55">
                  <c:v>231.65326403018844</c:v>
                </c:pt>
                <c:pt idx="56">
                  <c:v>246.16632966410049</c:v>
                </c:pt>
                <c:pt idx="57">
                  <c:v>249.01456761468589</c:v>
                </c:pt>
                <c:pt idx="58">
                  <c:v>266.02953780006442</c:v>
                </c:pt>
                <c:pt idx="59">
                  <c:v>270.53967385331379</c:v>
                </c:pt>
                <c:pt idx="60">
                  <c:v>247.0944112041575</c:v>
                </c:pt>
                <c:pt idx="61">
                  <c:v>204.89315292507456</c:v>
                </c:pt>
                <c:pt idx="62">
                  <c:v>166.4880179948197</c:v>
                </c:pt>
                <c:pt idx="63">
                  <c:v>150.70767043304235</c:v>
                </c:pt>
                <c:pt idx="64">
                  <c:v>170.91947222134664</c:v>
                </c:pt>
                <c:pt idx="65">
                  <c:v>223.421716922038</c:v>
                </c:pt>
                <c:pt idx="66">
                  <c:v>255.85720428436437</c:v>
                </c:pt>
                <c:pt idx="67">
                  <c:v>259.78898303958459</c:v>
                </c:pt>
                <c:pt idx="68">
                  <c:v>285.13605013261559</c:v>
                </c:pt>
                <c:pt idx="69">
                  <c:v>342.97606889580379</c:v>
                </c:pt>
                <c:pt idx="70">
                  <c:v>406.27396942180508</c:v>
                </c:pt>
                <c:pt idx="71">
                  <c:v>384.31157843140289</c:v>
                </c:pt>
                <c:pt idx="72">
                  <c:v>232.79843981752205</c:v>
                </c:pt>
                <c:pt idx="73">
                  <c:v>100.62939579266312</c:v>
                </c:pt>
                <c:pt idx="74">
                  <c:v>31.396714176664208</c:v>
                </c:pt>
                <c:pt idx="75">
                  <c:v>14.707969928924513</c:v>
                </c:pt>
                <c:pt idx="76">
                  <c:v>19.002472047728158</c:v>
                </c:pt>
                <c:pt idx="77">
                  <c:v>29.441159029111532</c:v>
                </c:pt>
                <c:pt idx="78">
                  <c:v>31.723311742730175</c:v>
                </c:pt>
                <c:pt idx="79">
                  <c:v>32.725037337824567</c:v>
                </c:pt>
                <c:pt idx="80">
                  <c:v>42.732992789806005</c:v>
                </c:pt>
                <c:pt idx="81">
                  <c:v>107.21039836798471</c:v>
                </c:pt>
                <c:pt idx="82">
                  <c:v>215.6299883699588</c:v>
                </c:pt>
                <c:pt idx="83">
                  <c:v>310.84487467931331</c:v>
                </c:pt>
                <c:pt idx="84">
                  <c:v>384.87839959258599</c:v>
                </c:pt>
                <c:pt idx="85">
                  <c:v>493.95298196847011</c:v>
                </c:pt>
                <c:pt idx="86">
                  <c:v>702.85642089651003</c:v>
                </c:pt>
                <c:pt idx="87">
                  <c:v>799.05788322724777</c:v>
                </c:pt>
                <c:pt idx="88">
                  <c:v>535.62690315375721</c:v>
                </c:pt>
                <c:pt idx="89">
                  <c:v>253.34863452840918</c:v>
                </c:pt>
                <c:pt idx="90">
                  <c:v>132.18395944881175</c:v>
                </c:pt>
                <c:pt idx="91">
                  <c:v>149.75561903819766</c:v>
                </c:pt>
                <c:pt idx="92">
                  <c:v>262.15110718816476</c:v>
                </c:pt>
                <c:pt idx="93">
                  <c:v>355.63241450941285</c:v>
                </c:pt>
                <c:pt idx="94">
                  <c:v>494.91324459226496</c:v>
                </c:pt>
                <c:pt idx="95">
                  <c:v>507.8558895746915</c:v>
                </c:pt>
                <c:pt idx="96">
                  <c:v>584.7653151702491</c:v>
                </c:pt>
                <c:pt idx="97">
                  <c:v>594.03205294717975</c:v>
                </c:pt>
                <c:pt idx="98">
                  <c:v>636.22378397478553</c:v>
                </c:pt>
                <c:pt idx="99">
                  <c:v>752.73037715048054</c:v>
                </c:pt>
                <c:pt idx="100">
                  <c:v>830.16447441183311</c:v>
                </c:pt>
                <c:pt idx="101">
                  <c:v>969.51591569601942</c:v>
                </c:pt>
                <c:pt idx="102">
                  <c:v>1173.8217985100323</c:v>
                </c:pt>
                <c:pt idx="103">
                  <c:v>1336.0998644003737</c:v>
                </c:pt>
                <c:pt idx="104">
                  <c:v>1660.4414718446617</c:v>
                </c:pt>
                <c:pt idx="105">
                  <c:v>1730.5273265329049</c:v>
                </c:pt>
                <c:pt idx="106">
                  <c:v>2526.7960934043422</c:v>
                </c:pt>
                <c:pt idx="107">
                  <c:v>1723.3629334649254</c:v>
                </c:pt>
                <c:pt idx="108">
                  <c:v>765.30367007818984</c:v>
                </c:pt>
                <c:pt idx="109">
                  <c:v>233.48716015263574</c:v>
                </c:pt>
                <c:pt idx="110">
                  <c:v>246.70076855478422</c:v>
                </c:pt>
                <c:pt idx="111">
                  <c:v>629.43008187306202</c:v>
                </c:pt>
                <c:pt idx="112">
                  <c:v>1310.2491120440816</c:v>
                </c:pt>
                <c:pt idx="113">
                  <c:v>2231.32156942047</c:v>
                </c:pt>
                <c:pt idx="114">
                  <c:v>2947.4163124940624</c:v>
                </c:pt>
                <c:pt idx="115">
                  <c:v>4267.976076634739</c:v>
                </c:pt>
                <c:pt idx="116">
                  <c:v>6424.6508058740783</c:v>
                </c:pt>
                <c:pt idx="117">
                  <c:v>9499.2906939499608</c:v>
                </c:pt>
                <c:pt idx="118">
                  <c:v>19722.621200601756</c:v>
                </c:pt>
                <c:pt idx="119">
                  <c:v>39492.406211276764</c:v>
                </c:pt>
                <c:pt idx="120">
                  <c:v>83069.763151721694</c:v>
                </c:pt>
                <c:pt idx="121">
                  <c:v>18693.878932063657</c:v>
                </c:pt>
                <c:pt idx="122">
                  <c:v>2540.7082727207776</c:v>
                </c:pt>
                <c:pt idx="123">
                  <c:v>272.14009886081323</c:v>
                </c:pt>
                <c:pt idx="124">
                  <c:v>239.75137974349929</c:v>
                </c:pt>
                <c:pt idx="125">
                  <c:v>311.66278718526144</c:v>
                </c:pt>
                <c:pt idx="126">
                  <c:v>352.2800399132305</c:v>
                </c:pt>
                <c:pt idx="127">
                  <c:v>375.79572884182505</c:v>
                </c:pt>
                <c:pt idx="128">
                  <c:v>445.59782011781044</c:v>
                </c:pt>
                <c:pt idx="129">
                  <c:v>526.62869526984127</c:v>
                </c:pt>
                <c:pt idx="130">
                  <c:v>678.86510388647275</c:v>
                </c:pt>
                <c:pt idx="131">
                  <c:v>788.51796197957458</c:v>
                </c:pt>
                <c:pt idx="132">
                  <c:v>608.51379821457022</c:v>
                </c:pt>
                <c:pt idx="133">
                  <c:v>304.9295583172019</c:v>
                </c:pt>
                <c:pt idx="134">
                  <c:v>153.97296568953439</c:v>
                </c:pt>
                <c:pt idx="135">
                  <c:v>147.37688070574632</c:v>
                </c:pt>
                <c:pt idx="136">
                  <c:v>225.07480193314078</c:v>
                </c:pt>
                <c:pt idx="137">
                  <c:v>336.25445317861147</c:v>
                </c:pt>
                <c:pt idx="138">
                  <c:v>410.2535588590502</c:v>
                </c:pt>
                <c:pt idx="139">
                  <c:v>567.77079166096235</c:v>
                </c:pt>
                <c:pt idx="140">
                  <c:v>818.11873705830305</c:v>
                </c:pt>
                <c:pt idx="141">
                  <c:v>1102.8605136020801</c:v>
                </c:pt>
                <c:pt idx="142">
                  <c:v>1348.2002796564302</c:v>
                </c:pt>
                <c:pt idx="143">
                  <c:v>1307.445963343836</c:v>
                </c:pt>
                <c:pt idx="144">
                  <c:v>1205.2711969477737</c:v>
                </c:pt>
                <c:pt idx="145">
                  <c:v>973.37980750635541</c:v>
                </c:pt>
                <c:pt idx="146">
                  <c:v>992.15380359914764</c:v>
                </c:pt>
                <c:pt idx="147">
                  <c:v>949.95717123122768</c:v>
                </c:pt>
                <c:pt idx="148">
                  <c:v>1018.0933738919915</c:v>
                </c:pt>
                <c:pt idx="149">
                  <c:v>923.80339379038003</c:v>
                </c:pt>
                <c:pt idx="150">
                  <c:v>1082.8767596044095</c:v>
                </c:pt>
                <c:pt idx="151">
                  <c:v>1220.9711939075005</c:v>
                </c:pt>
                <c:pt idx="152">
                  <c:v>1236.1783356470705</c:v>
                </c:pt>
                <c:pt idx="153">
                  <c:v>1262.531517674626</c:v>
                </c:pt>
                <c:pt idx="154">
                  <c:v>1498.8893660952106</c:v>
                </c:pt>
                <c:pt idx="155">
                  <c:v>1632.9155480011914</c:v>
                </c:pt>
                <c:pt idx="156">
                  <c:v>1747.4536799025234</c:v>
                </c:pt>
                <c:pt idx="157">
                  <c:v>1604.4066653340742</c:v>
                </c:pt>
                <c:pt idx="158">
                  <c:v>1757.1136534582417</c:v>
                </c:pt>
                <c:pt idx="159">
                  <c:v>1926.6523965281672</c:v>
                </c:pt>
                <c:pt idx="160">
                  <c:v>2121.7965613897795</c:v>
                </c:pt>
                <c:pt idx="161">
                  <c:v>2511.927165692618</c:v>
                </c:pt>
                <c:pt idx="162">
                  <c:v>2993.4540906758416</c:v>
                </c:pt>
                <c:pt idx="163">
                  <c:v>3307.6676167472933</c:v>
                </c:pt>
                <c:pt idx="164">
                  <c:v>3582.1323794998002</c:v>
                </c:pt>
                <c:pt idx="165">
                  <c:v>3708.5560110556535</c:v>
                </c:pt>
                <c:pt idx="166">
                  <c:v>4621.3932254687807</c:v>
                </c:pt>
                <c:pt idx="167">
                  <c:v>5313.0516066390583</c:v>
                </c:pt>
                <c:pt idx="168">
                  <c:v>6310.6222598619597</c:v>
                </c:pt>
                <c:pt idx="169">
                  <c:v>6563.0412432436206</c:v>
                </c:pt>
                <c:pt idx="170">
                  <c:v>7305.9216762279038</c:v>
                </c:pt>
                <c:pt idx="171">
                  <c:v>8325.7941402881806</c:v>
                </c:pt>
                <c:pt idx="172">
                  <c:v>2549.0188504871508</c:v>
                </c:pt>
                <c:pt idx="173">
                  <c:v>562.67672057097172</c:v>
                </c:pt>
                <c:pt idx="174">
                  <c:v>49.049006343788633</c:v>
                </c:pt>
                <c:pt idx="175">
                  <c:v>26.859546276332956</c:v>
                </c:pt>
                <c:pt idx="176">
                  <c:v>31.654138862300265</c:v>
                </c:pt>
                <c:pt idx="177">
                  <c:v>32.593139809985104</c:v>
                </c:pt>
                <c:pt idx="178">
                  <c:v>27.900721958048202</c:v>
                </c:pt>
                <c:pt idx="179">
                  <c:v>19.223703659085501</c:v>
                </c:pt>
                <c:pt idx="180">
                  <c:v>18.476543982975024</c:v>
                </c:pt>
                <c:pt idx="181">
                  <c:v>21.914946892276976</c:v>
                </c:pt>
                <c:pt idx="182">
                  <c:v>30.07943606510446</c:v>
                </c:pt>
                <c:pt idx="183">
                  <c:v>33.753788656099324</c:v>
                </c:pt>
                <c:pt idx="184">
                  <c:v>33.388537386042017</c:v>
                </c:pt>
                <c:pt idx="185">
                  <c:v>24.86989634939798</c:v>
                </c:pt>
                <c:pt idx="186">
                  <c:v>18.781303382152757</c:v>
                </c:pt>
                <c:pt idx="187">
                  <c:v>14.432690350123467</c:v>
                </c:pt>
                <c:pt idx="188">
                  <c:v>16.623819618333478</c:v>
                </c:pt>
                <c:pt idx="189">
                  <c:v>19.279151526209137</c:v>
                </c:pt>
                <c:pt idx="190">
                  <c:v>18.950154407068396</c:v>
                </c:pt>
                <c:pt idx="191">
                  <c:v>16.900341693179243</c:v>
                </c:pt>
                <c:pt idx="192">
                  <c:v>11.428047093934946</c:v>
                </c:pt>
                <c:pt idx="193">
                  <c:v>11.076608622460515</c:v>
                </c:pt>
                <c:pt idx="194">
                  <c:v>11.914544486684919</c:v>
                </c:pt>
                <c:pt idx="195">
                  <c:v>15.709071259749962</c:v>
                </c:pt>
                <c:pt idx="196">
                  <c:v>15.024977525623573</c:v>
                </c:pt>
                <c:pt idx="197">
                  <c:v>11.520226124451295</c:v>
                </c:pt>
                <c:pt idx="198">
                  <c:v>7.0057393864491058</c:v>
                </c:pt>
                <c:pt idx="199">
                  <c:v>3.6177989502121699</c:v>
                </c:pt>
                <c:pt idx="200">
                  <c:v>3.123499060936008</c:v>
                </c:pt>
                <c:pt idx="201">
                  <c:v>4.44783325269269</c:v>
                </c:pt>
                <c:pt idx="202">
                  <c:v>8.1619238294838414</c:v>
                </c:pt>
                <c:pt idx="203">
                  <c:v>8.9402973547547013</c:v>
                </c:pt>
                <c:pt idx="204">
                  <c:v>9.1138900658576318</c:v>
                </c:pt>
                <c:pt idx="205">
                  <c:v>7.8255378719982227</c:v>
                </c:pt>
                <c:pt idx="206">
                  <c:v>7.4398156604769339</c:v>
                </c:pt>
                <c:pt idx="207">
                  <c:v>7.5681466856407198</c:v>
                </c:pt>
                <c:pt idx="208">
                  <c:v>4.7806252136821437</c:v>
                </c:pt>
                <c:pt idx="209">
                  <c:v>2.9972541623908056</c:v>
                </c:pt>
                <c:pt idx="210">
                  <c:v>1.0443693062625492</c:v>
                </c:pt>
                <c:pt idx="211">
                  <c:v>1.0847043666082801</c:v>
                </c:pt>
                <c:pt idx="212">
                  <c:v>1.8552949463813473</c:v>
                </c:pt>
                <c:pt idx="213">
                  <c:v>3.3702263612571892</c:v>
                </c:pt>
                <c:pt idx="214">
                  <c:v>5.3646502138273267</c:v>
                </c:pt>
                <c:pt idx="215">
                  <c:v>6.0817367749735673</c:v>
                </c:pt>
                <c:pt idx="216">
                  <c:v>5.7019884834512702</c:v>
                </c:pt>
                <c:pt idx="217">
                  <c:v>3.7425707098651229</c:v>
                </c:pt>
                <c:pt idx="218">
                  <c:v>4.4058577617161587</c:v>
                </c:pt>
                <c:pt idx="219">
                  <c:v>3.080348891099316</c:v>
                </c:pt>
                <c:pt idx="220">
                  <c:v>1.6075039036888894</c:v>
                </c:pt>
                <c:pt idx="221">
                  <c:v>-2.4158555178727559</c:v>
                </c:pt>
                <c:pt idx="222">
                  <c:v>-3.3491102109154181</c:v>
                </c:pt>
                <c:pt idx="223">
                  <c:v>-2.8060745414898891</c:v>
                </c:pt>
                <c:pt idx="224">
                  <c:v>-1.2730923875849842</c:v>
                </c:pt>
                <c:pt idx="225">
                  <c:v>0.9217527652753299</c:v>
                </c:pt>
                <c:pt idx="226">
                  <c:v>3.6943911420879827</c:v>
                </c:pt>
                <c:pt idx="227">
                  <c:v>8.6391609077817844</c:v>
                </c:pt>
                <c:pt idx="228">
                  <c:v>12.012831593664796</c:v>
                </c:pt>
                <c:pt idx="229">
                  <c:v>11.391217934457366</c:v>
                </c:pt>
                <c:pt idx="230">
                  <c:v>8.1208405095478895</c:v>
                </c:pt>
                <c:pt idx="231">
                  <c:v>4.2803060778815238</c:v>
                </c:pt>
                <c:pt idx="232">
                  <c:v>6.4961786996303061</c:v>
                </c:pt>
                <c:pt idx="233">
                  <c:v>7.6047273247523917</c:v>
                </c:pt>
                <c:pt idx="234">
                  <c:v>8.1211774436076958</c:v>
                </c:pt>
                <c:pt idx="235">
                  <c:v>8.5496341309866608</c:v>
                </c:pt>
                <c:pt idx="236">
                  <c:v>10.243399903555982</c:v>
                </c:pt>
                <c:pt idx="237">
                  <c:v>11.523810456301508</c:v>
                </c:pt>
                <c:pt idx="238">
                  <c:v>9.0321228743810664</c:v>
                </c:pt>
                <c:pt idx="239">
                  <c:v>5.5324545763631328</c:v>
                </c:pt>
                <c:pt idx="240">
                  <c:v>3.9469402855988323</c:v>
                </c:pt>
                <c:pt idx="241">
                  <c:v>3.1229495764752979</c:v>
                </c:pt>
                <c:pt idx="242">
                  <c:v>2.6294900307057389</c:v>
                </c:pt>
                <c:pt idx="243">
                  <c:v>2.6704578421934411</c:v>
                </c:pt>
                <c:pt idx="244">
                  <c:v>7.624323845377079</c:v>
                </c:pt>
                <c:pt idx="245">
                  <c:v>13.330286927754686</c:v>
                </c:pt>
                <c:pt idx="246">
                  <c:v>13.330286927754686</c:v>
                </c:pt>
                <c:pt idx="247">
                  <c:v>6.9130036917115278</c:v>
                </c:pt>
                <c:pt idx="248">
                  <c:v>2.7948515351221337</c:v>
                </c:pt>
                <c:pt idx="249">
                  <c:v>4.279676398422283</c:v>
                </c:pt>
                <c:pt idx="250">
                  <c:v>6.0823488114320368</c:v>
                </c:pt>
                <c:pt idx="251">
                  <c:v>6.6757557689242519</c:v>
                </c:pt>
                <c:pt idx="252">
                  <c:v>5.7877210067230456</c:v>
                </c:pt>
                <c:pt idx="253">
                  <c:v>5.8298025420813859</c:v>
                </c:pt>
                <c:pt idx="254">
                  <c:v>5.6192693550545236</c:v>
                </c:pt>
                <c:pt idx="255">
                  <c:v>6.2097320367317854</c:v>
                </c:pt>
                <c:pt idx="256">
                  <c:v>9.4132601110037406</c:v>
                </c:pt>
                <c:pt idx="257">
                  <c:v>10.682758030855721</c:v>
                </c:pt>
                <c:pt idx="258">
                  <c:v>9.6294799542138811</c:v>
                </c:pt>
                <c:pt idx="259">
                  <c:v>7.4816319954422728</c:v>
                </c:pt>
                <c:pt idx="260">
                  <c:v>7.524332151640567</c:v>
                </c:pt>
                <c:pt idx="261">
                  <c:v>9.1200533203830147</c:v>
                </c:pt>
                <c:pt idx="262">
                  <c:v>7.7842788766328441</c:v>
                </c:pt>
                <c:pt idx="263">
                  <c:v>6.2937299540702929</c:v>
                </c:pt>
                <c:pt idx="264">
                  <c:v>6.0826727246212631</c:v>
                </c:pt>
                <c:pt idx="265">
                  <c:v>7.2696001760816031</c:v>
                </c:pt>
                <c:pt idx="266">
                  <c:v>6.6297276239811964</c:v>
                </c:pt>
                <c:pt idx="267">
                  <c:v>5.8686183030306482</c:v>
                </c:pt>
                <c:pt idx="268">
                  <c:v>7.5165945761976882</c:v>
                </c:pt>
                <c:pt idx="269">
                  <c:v>9.4173944378858732</c:v>
                </c:pt>
                <c:pt idx="270">
                  <c:v>10.730782495712109</c:v>
                </c:pt>
                <c:pt idx="271">
                  <c:v>11.256974774225892</c:v>
                </c:pt>
                <c:pt idx="272">
                  <c:v>22.111990902863575</c:v>
                </c:pt>
                <c:pt idx="273">
                  <c:v>28.943190497707683</c:v>
                </c:pt>
                <c:pt idx="274">
                  <c:v>33.795780464203304</c:v>
                </c:pt>
                <c:pt idx="275">
                  <c:v>26.420657545834271</c:v>
                </c:pt>
                <c:pt idx="276">
                  <c:v>22.166469662364374</c:v>
                </c:pt>
                <c:pt idx="277">
                  <c:v>16.163097025758333</c:v>
                </c:pt>
                <c:pt idx="278">
                  <c:v>11.833255733414294</c:v>
                </c:pt>
                <c:pt idx="279">
                  <c:v>5.8586370008506083</c:v>
                </c:pt>
                <c:pt idx="280">
                  <c:v>2.6662641208726967</c:v>
                </c:pt>
                <c:pt idx="281">
                  <c:v>1.5686195160915739</c:v>
                </c:pt>
                <c:pt idx="282">
                  <c:v>5.4058437341444554</c:v>
                </c:pt>
                <c:pt idx="283">
                  <c:v>5.7850578993640545</c:v>
                </c:pt>
                <c:pt idx="284">
                  <c:v>5.7850578993640545</c:v>
                </c:pt>
                <c:pt idx="285">
                  <c:v>4.6976253870557816</c:v>
                </c:pt>
                <c:pt idx="286">
                  <c:v>6.6740887775680324</c:v>
                </c:pt>
                <c:pt idx="287">
                  <c:v>7.8269078133537118</c:v>
                </c:pt>
                <c:pt idx="288">
                  <c:v>7.6125296146722476</c:v>
                </c:pt>
                <c:pt idx="289">
                  <c:v>5.9560846535396728</c:v>
                </c:pt>
                <c:pt idx="290">
                  <c:v>5.5354576033625369</c:v>
                </c:pt>
                <c:pt idx="291">
                  <c:v>6.5474775306380462</c:v>
                </c:pt>
                <c:pt idx="292">
                  <c:v>8.8589899817385298</c:v>
                </c:pt>
                <c:pt idx="293">
                  <c:v>9.6408949897613283</c:v>
                </c:pt>
                <c:pt idx="294">
                  <c:v>7.9954446963233394</c:v>
                </c:pt>
                <c:pt idx="295">
                  <c:v>5.9974527060919103</c:v>
                </c:pt>
                <c:pt idx="296">
                  <c:v>5.9974527060919103</c:v>
                </c:pt>
                <c:pt idx="297">
                  <c:v>8.2550175806779471</c:v>
                </c:pt>
                <c:pt idx="298">
                  <c:v>8.8598530831468061</c:v>
                </c:pt>
                <c:pt idx="299">
                  <c:v>8.4280414250739621</c:v>
                </c:pt>
                <c:pt idx="300">
                  <c:v>7.3569967194121233</c:v>
                </c:pt>
                <c:pt idx="301">
                  <c:v>8.6005217915606558</c:v>
                </c:pt>
                <c:pt idx="302">
                  <c:v>8.169311198898189</c:v>
                </c:pt>
                <c:pt idx="303">
                  <c:v>5.485313488209731</c:v>
                </c:pt>
                <c:pt idx="304">
                  <c:v>2.9156543615757924</c:v>
                </c:pt>
                <c:pt idx="305">
                  <c:v>1.6110057220921625</c:v>
                </c:pt>
                <c:pt idx="306">
                  <c:v>3.1235197220903288</c:v>
                </c:pt>
                <c:pt idx="307">
                  <c:v>5.1962895140139187</c:v>
                </c:pt>
                <c:pt idx="308">
                  <c:v>6.8016657465419073</c:v>
                </c:pt>
                <c:pt idx="309">
                  <c:v>6.8442437759118624</c:v>
                </c:pt>
                <c:pt idx="310">
                  <c:v>6.1671460356657493</c:v>
                </c:pt>
                <c:pt idx="311">
                  <c:v>5.5770958380841451</c:v>
                </c:pt>
                <c:pt idx="312">
                  <c:v>5.8719596238834715</c:v>
                </c:pt>
                <c:pt idx="313">
                  <c:v>4.2811873944228918</c:v>
                </c:pt>
                <c:pt idx="314">
                  <c:v>2.9993322622283491</c:v>
                </c:pt>
                <c:pt idx="315">
                  <c:v>0.39882934522439406</c:v>
                </c:pt>
                <c:pt idx="316">
                  <c:v>0.31870258995929657</c:v>
                </c:pt>
                <c:pt idx="317">
                  <c:v>0.11841574929327692</c:v>
                </c:pt>
                <c:pt idx="318">
                  <c:v>1.8146158133399259</c:v>
                </c:pt>
                <c:pt idx="319">
                  <c:v>2.3848903232479124</c:v>
                </c:pt>
                <c:pt idx="320">
                  <c:v>3.4533168207309783</c:v>
                </c:pt>
                <c:pt idx="321">
                  <c:v>4.5727854401325541</c:v>
                </c:pt>
                <c:pt idx="322">
                  <c:v>5.0321470572811222</c:v>
                </c:pt>
                <c:pt idx="323">
                  <c:v>5.5776857043903227</c:v>
                </c:pt>
                <c:pt idx="324">
                  <c:v>5.1161216704709078</c:v>
                </c:pt>
                <c:pt idx="325">
                  <c:v>4.3229928960756281</c:v>
                </c:pt>
                <c:pt idx="326">
                  <c:v>3.6598373139835161</c:v>
                </c:pt>
                <c:pt idx="327">
                  <c:v>3.2885373392489425</c:v>
                </c:pt>
                <c:pt idx="328">
                  <c:v>3.247331121304553</c:v>
                </c:pt>
                <c:pt idx="329">
                  <c:v>4.0320465458011823</c:v>
                </c:pt>
                <c:pt idx="330">
                  <c:v>3.6177005640833038</c:v>
                </c:pt>
                <c:pt idx="331">
                  <c:v>3.8660104691408792</c:v>
                </c:pt>
                <c:pt idx="332">
                  <c:v>3.4943418016124772</c:v>
                </c:pt>
                <c:pt idx="333">
                  <c:v>5.8279256543405378</c:v>
                </c:pt>
                <c:pt idx="334">
                  <c:v>6.8444763825142418</c:v>
                </c:pt>
                <c:pt idx="335">
                  <c:v>7.3135827933636488</c:v>
                </c:pt>
                <c:pt idx="336">
                  <c:v>6.2100012722138498</c:v>
                </c:pt>
                <c:pt idx="337">
                  <c:v>6.2522633960471863</c:v>
                </c:pt>
                <c:pt idx="338">
                  <c:v>7.5267665086007352</c:v>
                </c:pt>
                <c:pt idx="339">
                  <c:v>8.6440299595608607</c:v>
                </c:pt>
                <c:pt idx="340">
                  <c:v>8.5576159411973052</c:v>
                </c:pt>
                <c:pt idx="341">
                  <c:v>6.377019371657533</c:v>
                </c:pt>
                <c:pt idx="342">
                  <c:v>4.3640279597956688</c:v>
                </c:pt>
                <c:pt idx="343">
                  <c:v>4.0322200856581336</c:v>
                </c:pt>
                <c:pt idx="344">
                  <c:v>4.364591131210771</c:v>
                </c:pt>
                <c:pt idx="345">
                  <c:v>4.4478912097811962</c:v>
                </c:pt>
                <c:pt idx="346">
                  <c:v>4.5727230961147391</c:v>
                </c:pt>
                <c:pt idx="347">
                  <c:v>5.3668766091269138</c:v>
                </c:pt>
                <c:pt idx="348">
                  <c:v>5.0310461936606377</c:v>
                </c:pt>
                <c:pt idx="349">
                  <c:v>5.0310461936606377</c:v>
                </c:pt>
                <c:pt idx="350">
                  <c:v>4.6971839883509281</c:v>
                </c:pt>
                <c:pt idx="351">
                  <c:v>5.367511958005089</c:v>
                </c:pt>
                <c:pt idx="352">
                  <c:v>4.3644170369137925</c:v>
                </c:pt>
                <c:pt idx="353">
                  <c:v>3.0411405113935919</c:v>
                </c:pt>
                <c:pt idx="354">
                  <c:v>2.549200396403295</c:v>
                </c:pt>
                <c:pt idx="355">
                  <c:v>2.712984273387109</c:v>
                </c:pt>
                <c:pt idx="356">
                  <c:v>3.7837601491518713</c:v>
                </c:pt>
                <c:pt idx="357">
                  <c:v>4.323191821590977</c:v>
                </c:pt>
                <c:pt idx="358">
                  <c:v>6.292784490187131</c:v>
                </c:pt>
                <c:pt idx="359">
                  <c:v>7.8681752178522579</c:v>
                </c:pt>
                <c:pt idx="360">
                  <c:v>8.5144453678604783</c:v>
                </c:pt>
                <c:pt idx="361">
                  <c:v>7.7410332763248046</c:v>
                </c:pt>
                <c:pt idx="362">
                  <c:v>6.2521118964127487</c:v>
                </c:pt>
                <c:pt idx="363">
                  <c:v>4.0705024386989308</c:v>
                </c:pt>
                <c:pt idx="364">
                  <c:v>1.7718243915973098</c:v>
                </c:pt>
                <c:pt idx="365">
                  <c:v>0.20016607401918129</c:v>
                </c:pt>
                <c:pt idx="366">
                  <c:v>2.0159799475784057</c:v>
                </c:pt>
                <c:pt idx="367">
                  <c:v>5.0690282981079138</c:v>
                </c:pt>
                <c:pt idx="368">
                  <c:v>8.4274021153690093</c:v>
                </c:pt>
                <c:pt idx="369">
                  <c:v>9.2066735828618249</c:v>
                </c:pt>
                <c:pt idx="370">
                  <c:v>9.5539468411586235</c:v>
                </c:pt>
                <c:pt idx="371">
                  <c:v>9.4236224578462036</c:v>
                </c:pt>
                <c:pt idx="372">
                  <c:v>10.121210830379358</c:v>
                </c:pt>
                <c:pt idx="373">
                  <c:v>9.8593293509090749</c:v>
                </c:pt>
                <c:pt idx="374">
                  <c:v>8.4277445905649007</c:v>
                </c:pt>
                <c:pt idx="375">
                  <c:v>5.6998711272824298</c:v>
                </c:pt>
                <c:pt idx="376">
                  <c:v>3.1636470664539562</c:v>
                </c:pt>
                <c:pt idx="377">
                  <c:v>2.7535356792838028</c:v>
                </c:pt>
                <c:pt idx="378">
                  <c:v>4.3219485417874903</c:v>
                </c:pt>
                <c:pt idx="379">
                  <c:v>5.4513824374035513</c:v>
                </c:pt>
                <c:pt idx="380">
                  <c:v>6.0831728668676588</c:v>
                </c:pt>
                <c:pt idx="381">
                  <c:v>5.9566008626181111</c:v>
                </c:pt>
                <c:pt idx="382">
                  <c:v>6.5062822802902875</c:v>
                </c:pt>
                <c:pt idx="383">
                  <c:v>6.2099171526009744</c:v>
                </c:pt>
                <c:pt idx="384">
                  <c:v>4.9893075992004654</c:v>
                </c:pt>
                <c:pt idx="385">
                  <c:v>5.3238013450372712</c:v>
                </c:pt>
                <c:pt idx="386">
                  <c:v>4.946841256843526</c:v>
                </c:pt>
                <c:pt idx="387">
                  <c:v>4.4033200895610358</c:v>
                </c:pt>
                <c:pt idx="388">
                  <c:v>3.5346329263681975</c:v>
                </c:pt>
                <c:pt idx="389">
                  <c:v>3.7411136578583193</c:v>
                </c:pt>
                <c:pt idx="390">
                  <c:v>5.7877839495498851</c:v>
                </c:pt>
                <c:pt idx="391">
                  <c:v>6.4635396794952005</c:v>
                </c:pt>
                <c:pt idx="392">
                  <c:v>7.2716488163710791</c:v>
                </c:pt>
                <c:pt idx="393">
                  <c:v>8.2133735276997974</c:v>
                </c:pt>
                <c:pt idx="394">
                  <c:v>9.3799093170595214</c:v>
                </c:pt>
                <c:pt idx="395">
                  <c:v>9.3799093170596315</c:v>
                </c:pt>
                <c:pt idx="396">
                  <c:v>7.9974216561157885</c:v>
                </c:pt>
                <c:pt idx="397">
                  <c:v>6.6757811295897529</c:v>
                </c:pt>
                <c:pt idx="398">
                  <c:v>5.7035578509708751</c:v>
                </c:pt>
                <c:pt idx="399">
                  <c:v>4.8225685696685394</c:v>
                </c:pt>
                <c:pt idx="400">
                  <c:v>2.6709482083117297</c:v>
                </c:pt>
                <c:pt idx="401">
                  <c:v>2.14005991457904</c:v>
                </c:pt>
                <c:pt idx="402">
                  <c:v>2.5073047035807816</c:v>
                </c:pt>
                <c:pt idx="403">
                  <c:v>4.7387869529480486</c:v>
                </c:pt>
                <c:pt idx="404">
                  <c:v>5.9982832242911455</c:v>
                </c:pt>
                <c:pt idx="405">
                  <c:v>8.427212151080532</c:v>
                </c:pt>
                <c:pt idx="406">
                  <c:v>8.3409877321605208</c:v>
                </c:pt>
                <c:pt idx="407">
                  <c:v>8.9889906380324227</c:v>
                </c:pt>
                <c:pt idx="408">
                  <c:v>8.9889906380324227</c:v>
                </c:pt>
                <c:pt idx="409">
                  <c:v>9.5102083550386407</c:v>
                </c:pt>
                <c:pt idx="410">
                  <c:v>8.5130416694288549</c:v>
                </c:pt>
                <c:pt idx="411">
                  <c:v>6.2937724976959153</c:v>
                </c:pt>
                <c:pt idx="412">
                  <c:v>3.5335857847994756</c:v>
                </c:pt>
                <c:pt idx="413">
                  <c:v>2.6705965710094537</c:v>
                </c:pt>
                <c:pt idx="414">
                  <c:v>3.3677432587096989</c:v>
                </c:pt>
                <c:pt idx="415">
                  <c:v>5.0732568452510396</c:v>
                </c:pt>
                <c:pt idx="416">
                  <c:v>6.1675415032744096</c:v>
                </c:pt>
                <c:pt idx="417">
                  <c:v>7.0570756691032743</c:v>
                </c:pt>
                <c:pt idx="418">
                  <c:v>10.596925463033212</c:v>
                </c:pt>
                <c:pt idx="419">
                  <c:v>13.755209318862294</c:v>
                </c:pt>
                <c:pt idx="420">
                  <c:v>16.212970514491708</c:v>
                </c:pt>
                <c:pt idx="421">
                  <c:v>13.798474493526424</c:v>
                </c:pt>
                <c:pt idx="422">
                  <c:v>11.655184732041079</c:v>
                </c:pt>
                <c:pt idx="423">
                  <c:v>9.3372007176934169</c:v>
                </c:pt>
                <c:pt idx="424">
                  <c:v>8.9468853525289216</c:v>
                </c:pt>
                <c:pt idx="425">
                  <c:v>6.7147930244961573</c:v>
                </c:pt>
                <c:pt idx="426">
                  <c:v>5.6599422918569564</c:v>
                </c:pt>
                <c:pt idx="427">
                  <c:v>6.5025213942878191</c:v>
                </c:pt>
                <c:pt idx="428">
                  <c:v>9.9005283742531702</c:v>
                </c:pt>
                <c:pt idx="429">
                  <c:v>11.748479963508917</c:v>
                </c:pt>
                <c:pt idx="430">
                  <c:v>13.756989948951537</c:v>
                </c:pt>
                <c:pt idx="431">
                  <c:v>13.262272860150649</c:v>
                </c:pt>
                <c:pt idx="432">
                  <c:v>10.902607091209514</c:v>
                </c:pt>
                <c:pt idx="433">
                  <c:v>8.0396358498123099</c:v>
                </c:pt>
                <c:pt idx="434">
                  <c:v>7.5265874363923624</c:v>
                </c:pt>
                <c:pt idx="435">
                  <c:v>7.184384744102168</c:v>
                </c:pt>
                <c:pt idx="436">
                  <c:v>6.8013747689570137</c:v>
                </c:pt>
                <c:pt idx="437">
                  <c:v>5.367395006365383</c:v>
                </c:pt>
                <c:pt idx="438">
                  <c:v>4.2379646096313284</c:v>
                </c:pt>
                <c:pt idx="439">
                  <c:v>3.1636748569114026</c:v>
                </c:pt>
                <c:pt idx="440">
                  <c:v>2.099613312737314</c:v>
                </c:pt>
                <c:pt idx="441">
                  <c:v>3.000336278268656</c:v>
                </c:pt>
                <c:pt idx="442">
                  <c:v>3.4943418016124772</c:v>
                </c:pt>
                <c:pt idx="443">
                  <c:v>4.1155856693591453</c:v>
                </c:pt>
                <c:pt idx="444">
                  <c:v>3.9081325120118082</c:v>
                </c:pt>
                <c:pt idx="445">
                  <c:v>2.9179489093816624</c:v>
                </c:pt>
                <c:pt idx="446">
                  <c:v>2.8359098947955408</c:v>
                </c:pt>
                <c:pt idx="447">
                  <c:v>0.88048436284029474</c:v>
                </c:pt>
                <c:pt idx="448">
                  <c:v>1.284046152975149</c:v>
                </c:pt>
                <c:pt idx="449">
                  <c:v>0.80025418075830856</c:v>
                </c:pt>
                <c:pt idx="450">
                  <c:v>2.3856287967016332</c:v>
                </c:pt>
                <c:pt idx="451">
                  <c:v>3.1230235658445515</c:v>
                </c:pt>
                <c:pt idx="452">
                  <c:v>3.4940620047445803</c:v>
                </c:pt>
                <c:pt idx="453">
                  <c:v>4.6562057179261318</c:v>
                </c:pt>
                <c:pt idx="454">
                  <c:v>4.1153210276148711</c:v>
                </c:pt>
                <c:pt idx="455">
                  <c:v>4.2815398267566085</c:v>
                </c:pt>
                <c:pt idx="456">
                  <c:v>2.8355739229335208</c:v>
                </c:pt>
                <c:pt idx="457">
                  <c:v>2.5487673770278496</c:v>
                </c:pt>
                <c:pt idx="458">
                  <c:v>2.8762681699875392</c:v>
                </c:pt>
                <c:pt idx="459">
                  <c:v>7.7715519903631236</c:v>
                </c:pt>
                <c:pt idx="460">
                  <c:v>8.2454854408645861</c:v>
                </c:pt>
                <c:pt idx="461">
                  <c:v>6.1477461280894374</c:v>
                </c:pt>
                <c:pt idx="462">
                  <c:v>2.9147421909800242</c:v>
                </c:pt>
                <c:pt idx="463">
                  <c:v>3.4079921940914248</c:v>
                </c:pt>
                <c:pt idx="464">
                  <c:v>2.9120810455741664</c:v>
                </c:pt>
                <c:pt idx="465">
                  <c:v>1.5667765500176234</c:v>
                </c:pt>
                <c:pt idx="466">
                  <c:v>1.0420151274397993</c:v>
                </c:pt>
                <c:pt idx="467">
                  <c:v>3.6591776660122033</c:v>
                </c:pt>
                <c:pt idx="468">
                  <c:v>6.1656844441224434</c:v>
                </c:pt>
                <c:pt idx="469">
                  <c:v>7.2279172546914294</c:v>
                </c:pt>
                <c:pt idx="470">
                  <c:v>5.9524209245823023</c:v>
                </c:pt>
                <c:pt idx="471">
                  <c:v>2.8737033502594045</c:v>
                </c:pt>
                <c:pt idx="472">
                  <c:v>1.3276755760426306</c:v>
                </c:pt>
                <c:pt idx="473">
                  <c:v>1.2467429318542944</c:v>
                </c:pt>
                <c:pt idx="474">
                  <c:v>1.0444214824574916</c:v>
                </c:pt>
                <c:pt idx="475">
                  <c:v>0.68184032047882148</c:v>
                </c:pt>
                <c:pt idx="476">
                  <c:v>2.300649655319198</c:v>
                </c:pt>
                <c:pt idx="477">
                  <c:v>7.2597919654124654</c:v>
                </c:pt>
                <c:pt idx="478">
                  <c:v>7.7320412989555276</c:v>
                </c:pt>
                <c:pt idx="479">
                  <c:v>6.6216311085928625</c:v>
                </c:pt>
                <c:pt idx="480">
                  <c:v>2.1403573219530792</c:v>
                </c:pt>
                <c:pt idx="481">
                  <c:v>3.6734889361222933E-2</c:v>
                </c:pt>
                <c:pt idx="482">
                  <c:v>-2.4542993053889628</c:v>
                </c:pt>
                <c:pt idx="483">
                  <c:v>-1.7113580033080611</c:v>
                </c:pt>
                <c:pt idx="484">
                  <c:v>0.95772633098094584</c:v>
                </c:pt>
                <c:pt idx="485">
                  <c:v>3.4945888624589028</c:v>
                </c:pt>
                <c:pt idx="486">
                  <c:v>5.0725699998130702</c:v>
                </c:pt>
                <c:pt idx="487">
                  <c:v>7.1821833665523638</c:v>
                </c:pt>
                <c:pt idx="488">
                  <c:v>9.9894057966840357</c:v>
                </c:pt>
                <c:pt idx="489">
                  <c:v>13.12624075936184</c:v>
                </c:pt>
                <c:pt idx="490">
                  <c:v>10.414224223856783</c:v>
                </c:pt>
                <c:pt idx="491">
                  <c:v>10.28295454096293</c:v>
                </c:pt>
                <c:pt idx="492">
                  <c:v>8.4662120142132693</c:v>
                </c:pt>
                <c:pt idx="493">
                  <c:v>8.7261149617017466</c:v>
                </c:pt>
                <c:pt idx="494">
                  <c:v>8.5968138135628749</c:v>
                </c:pt>
                <c:pt idx="495">
                  <c:v>6.8854821455489157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3-4F2B-AD66-4CB6BE004ECC}"/>
            </c:ext>
          </c:extLst>
        </c:ser>
        <c:ser>
          <c:idx val="1"/>
          <c:order val="1"/>
          <c:tx>
            <c:v>Policy Rate %QoQ (annualized)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Data!$A$78:$A$573</c:f>
              <c:numCache>
                <c:formatCode>mmm\-yy</c:formatCode>
                <c:ptCount val="496"/>
                <c:pt idx="0">
                  <c:v>29281</c:v>
                </c:pt>
                <c:pt idx="1">
                  <c:v>29312</c:v>
                </c:pt>
                <c:pt idx="2">
                  <c:v>29342</c:v>
                </c:pt>
                <c:pt idx="3">
                  <c:v>29373</c:v>
                </c:pt>
                <c:pt idx="4">
                  <c:v>29403</c:v>
                </c:pt>
                <c:pt idx="5">
                  <c:v>29434</c:v>
                </c:pt>
                <c:pt idx="6">
                  <c:v>29465</c:v>
                </c:pt>
                <c:pt idx="7">
                  <c:v>29495</c:v>
                </c:pt>
                <c:pt idx="8">
                  <c:v>29526</c:v>
                </c:pt>
                <c:pt idx="9">
                  <c:v>29556</c:v>
                </c:pt>
                <c:pt idx="10">
                  <c:v>29587</c:v>
                </c:pt>
                <c:pt idx="11">
                  <c:v>29618</c:v>
                </c:pt>
                <c:pt idx="12">
                  <c:v>29646</c:v>
                </c:pt>
                <c:pt idx="13">
                  <c:v>29677</c:v>
                </c:pt>
                <c:pt idx="14">
                  <c:v>29707</c:v>
                </c:pt>
                <c:pt idx="15">
                  <c:v>29738</c:v>
                </c:pt>
                <c:pt idx="16">
                  <c:v>29768</c:v>
                </c:pt>
                <c:pt idx="17">
                  <c:v>29799</c:v>
                </c:pt>
                <c:pt idx="18">
                  <c:v>29830</c:v>
                </c:pt>
                <c:pt idx="19">
                  <c:v>29860</c:v>
                </c:pt>
                <c:pt idx="20">
                  <c:v>29891</c:v>
                </c:pt>
                <c:pt idx="21">
                  <c:v>29921</c:v>
                </c:pt>
                <c:pt idx="22">
                  <c:v>29952</c:v>
                </c:pt>
                <c:pt idx="23">
                  <c:v>29983</c:v>
                </c:pt>
                <c:pt idx="24">
                  <c:v>30011</c:v>
                </c:pt>
                <c:pt idx="25">
                  <c:v>30042</c:v>
                </c:pt>
                <c:pt idx="26">
                  <c:v>30072</c:v>
                </c:pt>
                <c:pt idx="27">
                  <c:v>30103</c:v>
                </c:pt>
                <c:pt idx="28">
                  <c:v>30133</c:v>
                </c:pt>
                <c:pt idx="29">
                  <c:v>30164</c:v>
                </c:pt>
                <c:pt idx="30">
                  <c:v>30195</c:v>
                </c:pt>
                <c:pt idx="31">
                  <c:v>30225</c:v>
                </c:pt>
                <c:pt idx="32">
                  <c:v>30256</c:v>
                </c:pt>
                <c:pt idx="33">
                  <c:v>30286</c:v>
                </c:pt>
                <c:pt idx="34">
                  <c:v>30317</c:v>
                </c:pt>
                <c:pt idx="35">
                  <c:v>30348</c:v>
                </c:pt>
                <c:pt idx="36">
                  <c:v>30376</c:v>
                </c:pt>
                <c:pt idx="37">
                  <c:v>30407</c:v>
                </c:pt>
                <c:pt idx="38">
                  <c:v>30437</c:v>
                </c:pt>
                <c:pt idx="39">
                  <c:v>30468</c:v>
                </c:pt>
                <c:pt idx="40">
                  <c:v>30498</c:v>
                </c:pt>
                <c:pt idx="41">
                  <c:v>30529</c:v>
                </c:pt>
                <c:pt idx="42">
                  <c:v>30560</c:v>
                </c:pt>
                <c:pt idx="43">
                  <c:v>30590</c:v>
                </c:pt>
                <c:pt idx="44">
                  <c:v>30621</c:v>
                </c:pt>
                <c:pt idx="45">
                  <c:v>30651</c:v>
                </c:pt>
                <c:pt idx="46">
                  <c:v>30682</c:v>
                </c:pt>
                <c:pt idx="47">
                  <c:v>30713</c:v>
                </c:pt>
                <c:pt idx="48">
                  <c:v>30742</c:v>
                </c:pt>
                <c:pt idx="49">
                  <c:v>30773</c:v>
                </c:pt>
                <c:pt idx="50">
                  <c:v>30803</c:v>
                </c:pt>
                <c:pt idx="51">
                  <c:v>30834</c:v>
                </c:pt>
                <c:pt idx="52">
                  <c:v>30864</c:v>
                </c:pt>
                <c:pt idx="53">
                  <c:v>30895</c:v>
                </c:pt>
                <c:pt idx="54">
                  <c:v>30926</c:v>
                </c:pt>
                <c:pt idx="55">
                  <c:v>30956</c:v>
                </c:pt>
                <c:pt idx="56">
                  <c:v>30987</c:v>
                </c:pt>
                <c:pt idx="57">
                  <c:v>31017</c:v>
                </c:pt>
                <c:pt idx="58">
                  <c:v>31048</c:v>
                </c:pt>
                <c:pt idx="59">
                  <c:v>31079</c:v>
                </c:pt>
                <c:pt idx="60">
                  <c:v>31107</c:v>
                </c:pt>
                <c:pt idx="61">
                  <c:v>31138</c:v>
                </c:pt>
                <c:pt idx="62">
                  <c:v>31168</c:v>
                </c:pt>
                <c:pt idx="63">
                  <c:v>31199</c:v>
                </c:pt>
                <c:pt idx="64">
                  <c:v>31229</c:v>
                </c:pt>
                <c:pt idx="65">
                  <c:v>31260</c:v>
                </c:pt>
                <c:pt idx="66">
                  <c:v>31291</c:v>
                </c:pt>
                <c:pt idx="67">
                  <c:v>31321</c:v>
                </c:pt>
                <c:pt idx="68">
                  <c:v>31352</c:v>
                </c:pt>
                <c:pt idx="69">
                  <c:v>31382</c:v>
                </c:pt>
                <c:pt idx="70">
                  <c:v>31413</c:v>
                </c:pt>
                <c:pt idx="71">
                  <c:v>31444</c:v>
                </c:pt>
                <c:pt idx="72">
                  <c:v>31472</c:v>
                </c:pt>
                <c:pt idx="73">
                  <c:v>31503</c:v>
                </c:pt>
                <c:pt idx="74">
                  <c:v>31533</c:v>
                </c:pt>
                <c:pt idx="75">
                  <c:v>31564</c:v>
                </c:pt>
                <c:pt idx="76">
                  <c:v>31594</c:v>
                </c:pt>
                <c:pt idx="77">
                  <c:v>31625</c:v>
                </c:pt>
                <c:pt idx="78">
                  <c:v>31656</c:v>
                </c:pt>
                <c:pt idx="79">
                  <c:v>31686</c:v>
                </c:pt>
                <c:pt idx="80">
                  <c:v>31717</c:v>
                </c:pt>
                <c:pt idx="81">
                  <c:v>31747</c:v>
                </c:pt>
                <c:pt idx="82">
                  <c:v>31778</c:v>
                </c:pt>
                <c:pt idx="83">
                  <c:v>31809</c:v>
                </c:pt>
                <c:pt idx="84">
                  <c:v>31837</c:v>
                </c:pt>
                <c:pt idx="85">
                  <c:v>31868</c:v>
                </c:pt>
                <c:pt idx="86">
                  <c:v>31898</c:v>
                </c:pt>
                <c:pt idx="87">
                  <c:v>31929</c:v>
                </c:pt>
                <c:pt idx="88">
                  <c:v>31959</c:v>
                </c:pt>
                <c:pt idx="89">
                  <c:v>31990</c:v>
                </c:pt>
                <c:pt idx="90">
                  <c:v>32021</c:v>
                </c:pt>
                <c:pt idx="91">
                  <c:v>32051</c:v>
                </c:pt>
                <c:pt idx="92">
                  <c:v>32082</c:v>
                </c:pt>
                <c:pt idx="93">
                  <c:v>32112</c:v>
                </c:pt>
                <c:pt idx="94">
                  <c:v>32143</c:v>
                </c:pt>
                <c:pt idx="95">
                  <c:v>32174</c:v>
                </c:pt>
                <c:pt idx="96">
                  <c:v>32203</c:v>
                </c:pt>
                <c:pt idx="97">
                  <c:v>32234</c:v>
                </c:pt>
                <c:pt idx="98">
                  <c:v>32264</c:v>
                </c:pt>
                <c:pt idx="99">
                  <c:v>32295</c:v>
                </c:pt>
                <c:pt idx="100">
                  <c:v>32325</c:v>
                </c:pt>
                <c:pt idx="101">
                  <c:v>32356</c:v>
                </c:pt>
                <c:pt idx="102">
                  <c:v>32387</c:v>
                </c:pt>
                <c:pt idx="103">
                  <c:v>32417</c:v>
                </c:pt>
                <c:pt idx="104">
                  <c:v>32448</c:v>
                </c:pt>
                <c:pt idx="105">
                  <c:v>32478</c:v>
                </c:pt>
                <c:pt idx="106">
                  <c:v>32509</c:v>
                </c:pt>
                <c:pt idx="107">
                  <c:v>32540</c:v>
                </c:pt>
                <c:pt idx="108">
                  <c:v>32568</c:v>
                </c:pt>
                <c:pt idx="109">
                  <c:v>32599</c:v>
                </c:pt>
                <c:pt idx="110">
                  <c:v>32629</c:v>
                </c:pt>
                <c:pt idx="111">
                  <c:v>32660</c:v>
                </c:pt>
                <c:pt idx="112">
                  <c:v>32690</c:v>
                </c:pt>
                <c:pt idx="113">
                  <c:v>32721</c:v>
                </c:pt>
                <c:pt idx="114">
                  <c:v>32752</c:v>
                </c:pt>
                <c:pt idx="115">
                  <c:v>32782</c:v>
                </c:pt>
                <c:pt idx="116">
                  <c:v>32813</c:v>
                </c:pt>
                <c:pt idx="117">
                  <c:v>32843</c:v>
                </c:pt>
                <c:pt idx="118">
                  <c:v>32874</c:v>
                </c:pt>
                <c:pt idx="119">
                  <c:v>32905</c:v>
                </c:pt>
                <c:pt idx="120">
                  <c:v>32933</c:v>
                </c:pt>
                <c:pt idx="121">
                  <c:v>32964</c:v>
                </c:pt>
                <c:pt idx="122">
                  <c:v>32994</c:v>
                </c:pt>
                <c:pt idx="123">
                  <c:v>33025</c:v>
                </c:pt>
                <c:pt idx="124">
                  <c:v>33055</c:v>
                </c:pt>
                <c:pt idx="125">
                  <c:v>33086</c:v>
                </c:pt>
                <c:pt idx="126">
                  <c:v>33117</c:v>
                </c:pt>
                <c:pt idx="127">
                  <c:v>33147</c:v>
                </c:pt>
                <c:pt idx="128">
                  <c:v>33178</c:v>
                </c:pt>
                <c:pt idx="129">
                  <c:v>33208</c:v>
                </c:pt>
                <c:pt idx="130">
                  <c:v>33239</c:v>
                </c:pt>
                <c:pt idx="131">
                  <c:v>33270</c:v>
                </c:pt>
                <c:pt idx="132">
                  <c:v>33298</c:v>
                </c:pt>
                <c:pt idx="133">
                  <c:v>33329</c:v>
                </c:pt>
                <c:pt idx="134">
                  <c:v>33359</c:v>
                </c:pt>
                <c:pt idx="135">
                  <c:v>33390</c:v>
                </c:pt>
                <c:pt idx="136">
                  <c:v>33420</c:v>
                </c:pt>
                <c:pt idx="137">
                  <c:v>33451</c:v>
                </c:pt>
                <c:pt idx="138">
                  <c:v>33482</c:v>
                </c:pt>
                <c:pt idx="139">
                  <c:v>33512</c:v>
                </c:pt>
                <c:pt idx="140">
                  <c:v>33543</c:v>
                </c:pt>
                <c:pt idx="141">
                  <c:v>33573</c:v>
                </c:pt>
                <c:pt idx="142">
                  <c:v>33604</c:v>
                </c:pt>
                <c:pt idx="143">
                  <c:v>33635</c:v>
                </c:pt>
                <c:pt idx="144">
                  <c:v>33664</c:v>
                </c:pt>
                <c:pt idx="145">
                  <c:v>33695</c:v>
                </c:pt>
                <c:pt idx="146">
                  <c:v>33725</c:v>
                </c:pt>
                <c:pt idx="147">
                  <c:v>33756</c:v>
                </c:pt>
                <c:pt idx="148">
                  <c:v>33786</c:v>
                </c:pt>
                <c:pt idx="149">
                  <c:v>33817</c:v>
                </c:pt>
                <c:pt idx="150">
                  <c:v>33848</c:v>
                </c:pt>
                <c:pt idx="151">
                  <c:v>33878</c:v>
                </c:pt>
                <c:pt idx="152">
                  <c:v>33909</c:v>
                </c:pt>
                <c:pt idx="153">
                  <c:v>33939</c:v>
                </c:pt>
                <c:pt idx="154">
                  <c:v>33970</c:v>
                </c:pt>
                <c:pt idx="155">
                  <c:v>34001</c:v>
                </c:pt>
                <c:pt idx="156">
                  <c:v>34029</c:v>
                </c:pt>
                <c:pt idx="157">
                  <c:v>34060</c:v>
                </c:pt>
                <c:pt idx="158">
                  <c:v>34090</c:v>
                </c:pt>
                <c:pt idx="159">
                  <c:v>34121</c:v>
                </c:pt>
                <c:pt idx="160">
                  <c:v>34151</c:v>
                </c:pt>
                <c:pt idx="161">
                  <c:v>34182</c:v>
                </c:pt>
                <c:pt idx="162">
                  <c:v>34213</c:v>
                </c:pt>
                <c:pt idx="163">
                  <c:v>34243</c:v>
                </c:pt>
                <c:pt idx="164">
                  <c:v>34274</c:v>
                </c:pt>
                <c:pt idx="165">
                  <c:v>34304</c:v>
                </c:pt>
                <c:pt idx="166">
                  <c:v>34335</c:v>
                </c:pt>
                <c:pt idx="167">
                  <c:v>34366</c:v>
                </c:pt>
                <c:pt idx="168">
                  <c:v>34394</c:v>
                </c:pt>
                <c:pt idx="169">
                  <c:v>34425</c:v>
                </c:pt>
                <c:pt idx="170">
                  <c:v>34455</c:v>
                </c:pt>
                <c:pt idx="171">
                  <c:v>34486</c:v>
                </c:pt>
                <c:pt idx="172">
                  <c:v>34516</c:v>
                </c:pt>
                <c:pt idx="173">
                  <c:v>34547</c:v>
                </c:pt>
                <c:pt idx="174">
                  <c:v>34578</c:v>
                </c:pt>
                <c:pt idx="175">
                  <c:v>34608</c:v>
                </c:pt>
                <c:pt idx="176">
                  <c:v>34639</c:v>
                </c:pt>
                <c:pt idx="177">
                  <c:v>34669</c:v>
                </c:pt>
                <c:pt idx="178">
                  <c:v>34700</c:v>
                </c:pt>
                <c:pt idx="179">
                  <c:v>34731</c:v>
                </c:pt>
                <c:pt idx="180">
                  <c:v>34759</c:v>
                </c:pt>
                <c:pt idx="181">
                  <c:v>34790</c:v>
                </c:pt>
                <c:pt idx="182">
                  <c:v>34820</c:v>
                </c:pt>
                <c:pt idx="183">
                  <c:v>34851</c:v>
                </c:pt>
                <c:pt idx="184">
                  <c:v>34881</c:v>
                </c:pt>
                <c:pt idx="185">
                  <c:v>34912</c:v>
                </c:pt>
                <c:pt idx="186">
                  <c:v>34943</c:v>
                </c:pt>
                <c:pt idx="187">
                  <c:v>34973</c:v>
                </c:pt>
                <c:pt idx="188">
                  <c:v>35004</c:v>
                </c:pt>
                <c:pt idx="189">
                  <c:v>35034</c:v>
                </c:pt>
                <c:pt idx="190">
                  <c:v>35065</c:v>
                </c:pt>
                <c:pt idx="191">
                  <c:v>35096</c:v>
                </c:pt>
                <c:pt idx="192">
                  <c:v>35125</c:v>
                </c:pt>
                <c:pt idx="193">
                  <c:v>35156</c:v>
                </c:pt>
                <c:pt idx="194">
                  <c:v>35186</c:v>
                </c:pt>
                <c:pt idx="195">
                  <c:v>35217</c:v>
                </c:pt>
                <c:pt idx="196">
                  <c:v>35247</c:v>
                </c:pt>
                <c:pt idx="197">
                  <c:v>35278</c:v>
                </c:pt>
                <c:pt idx="198">
                  <c:v>35309</c:v>
                </c:pt>
                <c:pt idx="199">
                  <c:v>35339</c:v>
                </c:pt>
                <c:pt idx="200">
                  <c:v>35370</c:v>
                </c:pt>
                <c:pt idx="201">
                  <c:v>35400</c:v>
                </c:pt>
                <c:pt idx="202">
                  <c:v>35431</c:v>
                </c:pt>
                <c:pt idx="203">
                  <c:v>35462</c:v>
                </c:pt>
                <c:pt idx="204">
                  <c:v>35490</c:v>
                </c:pt>
                <c:pt idx="205">
                  <c:v>35521</c:v>
                </c:pt>
                <c:pt idx="206">
                  <c:v>35551</c:v>
                </c:pt>
                <c:pt idx="207">
                  <c:v>35582</c:v>
                </c:pt>
                <c:pt idx="208">
                  <c:v>35612</c:v>
                </c:pt>
                <c:pt idx="209">
                  <c:v>35643</c:v>
                </c:pt>
                <c:pt idx="210">
                  <c:v>35674</c:v>
                </c:pt>
                <c:pt idx="211">
                  <c:v>35704</c:v>
                </c:pt>
                <c:pt idx="212">
                  <c:v>35735</c:v>
                </c:pt>
                <c:pt idx="213">
                  <c:v>35765</c:v>
                </c:pt>
                <c:pt idx="214">
                  <c:v>35796</c:v>
                </c:pt>
                <c:pt idx="215">
                  <c:v>35827</c:v>
                </c:pt>
                <c:pt idx="216">
                  <c:v>35855</c:v>
                </c:pt>
                <c:pt idx="217">
                  <c:v>35886</c:v>
                </c:pt>
                <c:pt idx="218">
                  <c:v>35916</c:v>
                </c:pt>
                <c:pt idx="219">
                  <c:v>35947</c:v>
                </c:pt>
                <c:pt idx="220">
                  <c:v>35977</c:v>
                </c:pt>
                <c:pt idx="221">
                  <c:v>36008</c:v>
                </c:pt>
                <c:pt idx="222">
                  <c:v>36039</c:v>
                </c:pt>
                <c:pt idx="223">
                  <c:v>36069</c:v>
                </c:pt>
                <c:pt idx="224">
                  <c:v>36100</c:v>
                </c:pt>
                <c:pt idx="225">
                  <c:v>36130</c:v>
                </c:pt>
                <c:pt idx="226">
                  <c:v>36161</c:v>
                </c:pt>
                <c:pt idx="227">
                  <c:v>36192</c:v>
                </c:pt>
                <c:pt idx="228">
                  <c:v>36220</c:v>
                </c:pt>
                <c:pt idx="229">
                  <c:v>36251</c:v>
                </c:pt>
                <c:pt idx="230">
                  <c:v>36281</c:v>
                </c:pt>
                <c:pt idx="231">
                  <c:v>36312</c:v>
                </c:pt>
                <c:pt idx="232">
                  <c:v>36342</c:v>
                </c:pt>
                <c:pt idx="233">
                  <c:v>36373</c:v>
                </c:pt>
                <c:pt idx="234">
                  <c:v>36404</c:v>
                </c:pt>
                <c:pt idx="235">
                  <c:v>36434</c:v>
                </c:pt>
                <c:pt idx="236">
                  <c:v>36465</c:v>
                </c:pt>
                <c:pt idx="237">
                  <c:v>36495</c:v>
                </c:pt>
                <c:pt idx="238">
                  <c:v>36526</c:v>
                </c:pt>
                <c:pt idx="239">
                  <c:v>36557</c:v>
                </c:pt>
                <c:pt idx="240">
                  <c:v>36586</c:v>
                </c:pt>
                <c:pt idx="241">
                  <c:v>36617</c:v>
                </c:pt>
                <c:pt idx="242">
                  <c:v>36647</c:v>
                </c:pt>
                <c:pt idx="243">
                  <c:v>36678</c:v>
                </c:pt>
                <c:pt idx="244">
                  <c:v>36708</c:v>
                </c:pt>
                <c:pt idx="245">
                  <c:v>36739</c:v>
                </c:pt>
                <c:pt idx="246">
                  <c:v>36770</c:v>
                </c:pt>
                <c:pt idx="247">
                  <c:v>36800</c:v>
                </c:pt>
                <c:pt idx="248">
                  <c:v>36831</c:v>
                </c:pt>
                <c:pt idx="249">
                  <c:v>36861</c:v>
                </c:pt>
                <c:pt idx="250">
                  <c:v>36892</c:v>
                </c:pt>
                <c:pt idx="251">
                  <c:v>36923</c:v>
                </c:pt>
                <c:pt idx="252">
                  <c:v>36951</c:v>
                </c:pt>
                <c:pt idx="253">
                  <c:v>36982</c:v>
                </c:pt>
                <c:pt idx="254">
                  <c:v>37012</c:v>
                </c:pt>
                <c:pt idx="255">
                  <c:v>37043</c:v>
                </c:pt>
                <c:pt idx="256">
                  <c:v>37073</c:v>
                </c:pt>
                <c:pt idx="257">
                  <c:v>37104</c:v>
                </c:pt>
                <c:pt idx="258">
                  <c:v>37135</c:v>
                </c:pt>
                <c:pt idx="259">
                  <c:v>37165</c:v>
                </c:pt>
                <c:pt idx="260">
                  <c:v>37196</c:v>
                </c:pt>
                <c:pt idx="261">
                  <c:v>37226</c:v>
                </c:pt>
                <c:pt idx="262">
                  <c:v>37257</c:v>
                </c:pt>
                <c:pt idx="263">
                  <c:v>37288</c:v>
                </c:pt>
                <c:pt idx="264">
                  <c:v>37316</c:v>
                </c:pt>
                <c:pt idx="265">
                  <c:v>37347</c:v>
                </c:pt>
                <c:pt idx="266">
                  <c:v>37377</c:v>
                </c:pt>
                <c:pt idx="267">
                  <c:v>37408</c:v>
                </c:pt>
                <c:pt idx="268">
                  <c:v>37438</c:v>
                </c:pt>
                <c:pt idx="269">
                  <c:v>37469</c:v>
                </c:pt>
                <c:pt idx="270">
                  <c:v>37500</c:v>
                </c:pt>
                <c:pt idx="271">
                  <c:v>37530</c:v>
                </c:pt>
                <c:pt idx="272">
                  <c:v>37561</c:v>
                </c:pt>
                <c:pt idx="273">
                  <c:v>37591</c:v>
                </c:pt>
                <c:pt idx="274">
                  <c:v>37622</c:v>
                </c:pt>
                <c:pt idx="275">
                  <c:v>37653</c:v>
                </c:pt>
                <c:pt idx="276">
                  <c:v>37681</c:v>
                </c:pt>
                <c:pt idx="277">
                  <c:v>37712</c:v>
                </c:pt>
                <c:pt idx="278">
                  <c:v>37742</c:v>
                </c:pt>
                <c:pt idx="279">
                  <c:v>37773</c:v>
                </c:pt>
                <c:pt idx="280">
                  <c:v>37803</c:v>
                </c:pt>
                <c:pt idx="281">
                  <c:v>37834</c:v>
                </c:pt>
                <c:pt idx="282">
                  <c:v>37865</c:v>
                </c:pt>
                <c:pt idx="283">
                  <c:v>37895</c:v>
                </c:pt>
                <c:pt idx="284">
                  <c:v>37926</c:v>
                </c:pt>
                <c:pt idx="285">
                  <c:v>37956</c:v>
                </c:pt>
                <c:pt idx="286">
                  <c:v>37987</c:v>
                </c:pt>
                <c:pt idx="287">
                  <c:v>38018</c:v>
                </c:pt>
                <c:pt idx="288">
                  <c:v>38047</c:v>
                </c:pt>
                <c:pt idx="289">
                  <c:v>38078</c:v>
                </c:pt>
                <c:pt idx="290">
                  <c:v>38108</c:v>
                </c:pt>
                <c:pt idx="291">
                  <c:v>38139</c:v>
                </c:pt>
                <c:pt idx="292">
                  <c:v>38169</c:v>
                </c:pt>
                <c:pt idx="293">
                  <c:v>38200</c:v>
                </c:pt>
                <c:pt idx="294">
                  <c:v>38231</c:v>
                </c:pt>
                <c:pt idx="295">
                  <c:v>38261</c:v>
                </c:pt>
                <c:pt idx="296">
                  <c:v>38292</c:v>
                </c:pt>
                <c:pt idx="297">
                  <c:v>38322</c:v>
                </c:pt>
                <c:pt idx="298">
                  <c:v>38353</c:v>
                </c:pt>
                <c:pt idx="299">
                  <c:v>38384</c:v>
                </c:pt>
                <c:pt idx="300">
                  <c:v>38412</c:v>
                </c:pt>
                <c:pt idx="301">
                  <c:v>38443</c:v>
                </c:pt>
                <c:pt idx="302">
                  <c:v>38473</c:v>
                </c:pt>
                <c:pt idx="303">
                  <c:v>38504</c:v>
                </c:pt>
                <c:pt idx="304">
                  <c:v>38534</c:v>
                </c:pt>
                <c:pt idx="305">
                  <c:v>38565</c:v>
                </c:pt>
                <c:pt idx="306">
                  <c:v>38596</c:v>
                </c:pt>
                <c:pt idx="307">
                  <c:v>38626</c:v>
                </c:pt>
                <c:pt idx="308">
                  <c:v>38657</c:v>
                </c:pt>
                <c:pt idx="309">
                  <c:v>38687</c:v>
                </c:pt>
                <c:pt idx="310">
                  <c:v>38718</c:v>
                </c:pt>
                <c:pt idx="311">
                  <c:v>38749</c:v>
                </c:pt>
                <c:pt idx="312">
                  <c:v>38777</c:v>
                </c:pt>
                <c:pt idx="313">
                  <c:v>38808</c:v>
                </c:pt>
                <c:pt idx="314">
                  <c:v>38838</c:v>
                </c:pt>
                <c:pt idx="315">
                  <c:v>38869</c:v>
                </c:pt>
                <c:pt idx="316">
                  <c:v>38899</c:v>
                </c:pt>
                <c:pt idx="317">
                  <c:v>38930</c:v>
                </c:pt>
                <c:pt idx="318">
                  <c:v>38961</c:v>
                </c:pt>
                <c:pt idx="319">
                  <c:v>38991</c:v>
                </c:pt>
                <c:pt idx="320">
                  <c:v>39022</c:v>
                </c:pt>
                <c:pt idx="321">
                  <c:v>39052</c:v>
                </c:pt>
                <c:pt idx="322">
                  <c:v>39083</c:v>
                </c:pt>
                <c:pt idx="323">
                  <c:v>39114</c:v>
                </c:pt>
                <c:pt idx="324">
                  <c:v>39142</c:v>
                </c:pt>
                <c:pt idx="325">
                  <c:v>39173</c:v>
                </c:pt>
                <c:pt idx="326">
                  <c:v>39203</c:v>
                </c:pt>
                <c:pt idx="327">
                  <c:v>39234</c:v>
                </c:pt>
                <c:pt idx="328">
                  <c:v>39264</c:v>
                </c:pt>
                <c:pt idx="329">
                  <c:v>39295</c:v>
                </c:pt>
                <c:pt idx="330">
                  <c:v>39326</c:v>
                </c:pt>
                <c:pt idx="331">
                  <c:v>39356</c:v>
                </c:pt>
                <c:pt idx="332">
                  <c:v>39387</c:v>
                </c:pt>
                <c:pt idx="333">
                  <c:v>39417</c:v>
                </c:pt>
                <c:pt idx="334">
                  <c:v>39448</c:v>
                </c:pt>
                <c:pt idx="335">
                  <c:v>39479</c:v>
                </c:pt>
                <c:pt idx="336">
                  <c:v>39508</c:v>
                </c:pt>
                <c:pt idx="337">
                  <c:v>39539</c:v>
                </c:pt>
                <c:pt idx="338">
                  <c:v>39569</c:v>
                </c:pt>
                <c:pt idx="339">
                  <c:v>39600</c:v>
                </c:pt>
                <c:pt idx="340">
                  <c:v>39630</c:v>
                </c:pt>
                <c:pt idx="341">
                  <c:v>39661</c:v>
                </c:pt>
                <c:pt idx="342">
                  <c:v>39692</c:v>
                </c:pt>
                <c:pt idx="343">
                  <c:v>39722</c:v>
                </c:pt>
                <c:pt idx="344">
                  <c:v>39753</c:v>
                </c:pt>
                <c:pt idx="345">
                  <c:v>39783</c:v>
                </c:pt>
                <c:pt idx="346">
                  <c:v>39814</c:v>
                </c:pt>
                <c:pt idx="347">
                  <c:v>39845</c:v>
                </c:pt>
                <c:pt idx="348">
                  <c:v>39873</c:v>
                </c:pt>
                <c:pt idx="349">
                  <c:v>39904</c:v>
                </c:pt>
                <c:pt idx="350">
                  <c:v>39934</c:v>
                </c:pt>
                <c:pt idx="351">
                  <c:v>39965</c:v>
                </c:pt>
                <c:pt idx="352">
                  <c:v>39995</c:v>
                </c:pt>
                <c:pt idx="353">
                  <c:v>40026</c:v>
                </c:pt>
                <c:pt idx="354">
                  <c:v>40057</c:v>
                </c:pt>
                <c:pt idx="355">
                  <c:v>40087</c:v>
                </c:pt>
                <c:pt idx="356">
                  <c:v>40118</c:v>
                </c:pt>
                <c:pt idx="357">
                  <c:v>40148</c:v>
                </c:pt>
                <c:pt idx="358">
                  <c:v>40179</c:v>
                </c:pt>
                <c:pt idx="359">
                  <c:v>40210</c:v>
                </c:pt>
                <c:pt idx="360">
                  <c:v>40238</c:v>
                </c:pt>
                <c:pt idx="361">
                  <c:v>40269</c:v>
                </c:pt>
                <c:pt idx="362">
                  <c:v>40299</c:v>
                </c:pt>
                <c:pt idx="363">
                  <c:v>40330</c:v>
                </c:pt>
                <c:pt idx="364">
                  <c:v>40360</c:v>
                </c:pt>
                <c:pt idx="365">
                  <c:v>40391</c:v>
                </c:pt>
                <c:pt idx="366">
                  <c:v>40422</c:v>
                </c:pt>
                <c:pt idx="367">
                  <c:v>40452</c:v>
                </c:pt>
                <c:pt idx="368">
                  <c:v>40483</c:v>
                </c:pt>
                <c:pt idx="369">
                  <c:v>40513</c:v>
                </c:pt>
                <c:pt idx="370">
                  <c:v>40544</c:v>
                </c:pt>
                <c:pt idx="371">
                  <c:v>40575</c:v>
                </c:pt>
                <c:pt idx="372">
                  <c:v>40603</c:v>
                </c:pt>
                <c:pt idx="373">
                  <c:v>40634</c:v>
                </c:pt>
                <c:pt idx="374">
                  <c:v>40664</c:v>
                </c:pt>
                <c:pt idx="375">
                  <c:v>40695</c:v>
                </c:pt>
                <c:pt idx="376">
                  <c:v>40725</c:v>
                </c:pt>
                <c:pt idx="377">
                  <c:v>40756</c:v>
                </c:pt>
                <c:pt idx="378">
                  <c:v>40787</c:v>
                </c:pt>
                <c:pt idx="379">
                  <c:v>40817</c:v>
                </c:pt>
                <c:pt idx="380">
                  <c:v>40848</c:v>
                </c:pt>
                <c:pt idx="381">
                  <c:v>40878</c:v>
                </c:pt>
                <c:pt idx="382">
                  <c:v>40909</c:v>
                </c:pt>
                <c:pt idx="383">
                  <c:v>40940</c:v>
                </c:pt>
                <c:pt idx="384">
                  <c:v>40969</c:v>
                </c:pt>
                <c:pt idx="385">
                  <c:v>41000</c:v>
                </c:pt>
                <c:pt idx="386">
                  <c:v>41030</c:v>
                </c:pt>
                <c:pt idx="387">
                  <c:v>41061</c:v>
                </c:pt>
                <c:pt idx="388">
                  <c:v>41091</c:v>
                </c:pt>
                <c:pt idx="389">
                  <c:v>41122</c:v>
                </c:pt>
                <c:pt idx="390">
                  <c:v>41153</c:v>
                </c:pt>
                <c:pt idx="391">
                  <c:v>41183</c:v>
                </c:pt>
                <c:pt idx="392">
                  <c:v>41214</c:v>
                </c:pt>
                <c:pt idx="393">
                  <c:v>41244</c:v>
                </c:pt>
                <c:pt idx="394">
                  <c:v>41275</c:v>
                </c:pt>
                <c:pt idx="395">
                  <c:v>41306</c:v>
                </c:pt>
                <c:pt idx="396">
                  <c:v>41334</c:v>
                </c:pt>
                <c:pt idx="397">
                  <c:v>41365</c:v>
                </c:pt>
                <c:pt idx="398">
                  <c:v>41395</c:v>
                </c:pt>
                <c:pt idx="399">
                  <c:v>41426</c:v>
                </c:pt>
                <c:pt idx="400">
                  <c:v>41456</c:v>
                </c:pt>
                <c:pt idx="401">
                  <c:v>41487</c:v>
                </c:pt>
                <c:pt idx="402">
                  <c:v>41518</c:v>
                </c:pt>
                <c:pt idx="403">
                  <c:v>41548</c:v>
                </c:pt>
                <c:pt idx="404">
                  <c:v>41579</c:v>
                </c:pt>
                <c:pt idx="405">
                  <c:v>41609</c:v>
                </c:pt>
                <c:pt idx="406">
                  <c:v>41640</c:v>
                </c:pt>
                <c:pt idx="407">
                  <c:v>41671</c:v>
                </c:pt>
                <c:pt idx="408">
                  <c:v>41699</c:v>
                </c:pt>
                <c:pt idx="409">
                  <c:v>41730</c:v>
                </c:pt>
                <c:pt idx="410">
                  <c:v>41760</c:v>
                </c:pt>
                <c:pt idx="411">
                  <c:v>41791</c:v>
                </c:pt>
                <c:pt idx="412">
                  <c:v>41821</c:v>
                </c:pt>
                <c:pt idx="413">
                  <c:v>41852</c:v>
                </c:pt>
                <c:pt idx="414">
                  <c:v>41883</c:v>
                </c:pt>
                <c:pt idx="415">
                  <c:v>41913</c:v>
                </c:pt>
                <c:pt idx="416">
                  <c:v>41944</c:v>
                </c:pt>
                <c:pt idx="417">
                  <c:v>41974</c:v>
                </c:pt>
                <c:pt idx="418">
                  <c:v>42005</c:v>
                </c:pt>
                <c:pt idx="419">
                  <c:v>42036</c:v>
                </c:pt>
                <c:pt idx="420">
                  <c:v>42064</c:v>
                </c:pt>
                <c:pt idx="421">
                  <c:v>42095</c:v>
                </c:pt>
                <c:pt idx="422">
                  <c:v>42125</c:v>
                </c:pt>
                <c:pt idx="423">
                  <c:v>42156</c:v>
                </c:pt>
                <c:pt idx="424">
                  <c:v>42186</c:v>
                </c:pt>
                <c:pt idx="425">
                  <c:v>42217</c:v>
                </c:pt>
                <c:pt idx="426">
                  <c:v>42248</c:v>
                </c:pt>
                <c:pt idx="427">
                  <c:v>42278</c:v>
                </c:pt>
                <c:pt idx="428">
                  <c:v>42309</c:v>
                </c:pt>
                <c:pt idx="429">
                  <c:v>42339</c:v>
                </c:pt>
                <c:pt idx="430">
                  <c:v>42370</c:v>
                </c:pt>
                <c:pt idx="431">
                  <c:v>42401</c:v>
                </c:pt>
                <c:pt idx="432">
                  <c:v>42430</c:v>
                </c:pt>
                <c:pt idx="433">
                  <c:v>42461</c:v>
                </c:pt>
                <c:pt idx="434">
                  <c:v>42491</c:v>
                </c:pt>
                <c:pt idx="435">
                  <c:v>42522</c:v>
                </c:pt>
                <c:pt idx="436">
                  <c:v>42552</c:v>
                </c:pt>
                <c:pt idx="437">
                  <c:v>42583</c:v>
                </c:pt>
                <c:pt idx="438">
                  <c:v>42614</c:v>
                </c:pt>
                <c:pt idx="439">
                  <c:v>42644</c:v>
                </c:pt>
                <c:pt idx="440">
                  <c:v>42675</c:v>
                </c:pt>
                <c:pt idx="441">
                  <c:v>42705</c:v>
                </c:pt>
                <c:pt idx="442">
                  <c:v>42736</c:v>
                </c:pt>
                <c:pt idx="443">
                  <c:v>42767</c:v>
                </c:pt>
                <c:pt idx="444">
                  <c:v>42795</c:v>
                </c:pt>
                <c:pt idx="445">
                  <c:v>42826</c:v>
                </c:pt>
                <c:pt idx="446">
                  <c:v>42856</c:v>
                </c:pt>
                <c:pt idx="447">
                  <c:v>42887</c:v>
                </c:pt>
                <c:pt idx="448">
                  <c:v>42917</c:v>
                </c:pt>
                <c:pt idx="449">
                  <c:v>42948</c:v>
                </c:pt>
                <c:pt idx="450">
                  <c:v>42979</c:v>
                </c:pt>
                <c:pt idx="451">
                  <c:v>43009</c:v>
                </c:pt>
                <c:pt idx="452">
                  <c:v>43040</c:v>
                </c:pt>
                <c:pt idx="453">
                  <c:v>43070</c:v>
                </c:pt>
                <c:pt idx="454">
                  <c:v>43101</c:v>
                </c:pt>
                <c:pt idx="455">
                  <c:v>43132</c:v>
                </c:pt>
                <c:pt idx="456">
                  <c:v>43160</c:v>
                </c:pt>
                <c:pt idx="457">
                  <c:v>43191</c:v>
                </c:pt>
                <c:pt idx="458">
                  <c:v>43221</c:v>
                </c:pt>
                <c:pt idx="459">
                  <c:v>43252</c:v>
                </c:pt>
                <c:pt idx="460">
                  <c:v>43282</c:v>
                </c:pt>
                <c:pt idx="461">
                  <c:v>43313</c:v>
                </c:pt>
                <c:pt idx="462">
                  <c:v>43344</c:v>
                </c:pt>
                <c:pt idx="463">
                  <c:v>43374</c:v>
                </c:pt>
                <c:pt idx="464">
                  <c:v>43405</c:v>
                </c:pt>
                <c:pt idx="465">
                  <c:v>43435</c:v>
                </c:pt>
                <c:pt idx="466">
                  <c:v>43466</c:v>
                </c:pt>
                <c:pt idx="467">
                  <c:v>43497</c:v>
                </c:pt>
                <c:pt idx="468">
                  <c:v>43525</c:v>
                </c:pt>
                <c:pt idx="469">
                  <c:v>43556</c:v>
                </c:pt>
                <c:pt idx="470">
                  <c:v>43586</c:v>
                </c:pt>
                <c:pt idx="471">
                  <c:v>43617</c:v>
                </c:pt>
                <c:pt idx="472">
                  <c:v>43647</c:v>
                </c:pt>
                <c:pt idx="473">
                  <c:v>43678</c:v>
                </c:pt>
                <c:pt idx="474">
                  <c:v>43709</c:v>
                </c:pt>
                <c:pt idx="475">
                  <c:v>43739</c:v>
                </c:pt>
                <c:pt idx="476">
                  <c:v>43770</c:v>
                </c:pt>
                <c:pt idx="477">
                  <c:v>43800</c:v>
                </c:pt>
                <c:pt idx="478">
                  <c:v>43831</c:v>
                </c:pt>
                <c:pt idx="479">
                  <c:v>43862</c:v>
                </c:pt>
                <c:pt idx="480">
                  <c:v>43891</c:v>
                </c:pt>
                <c:pt idx="481">
                  <c:v>43922</c:v>
                </c:pt>
                <c:pt idx="482">
                  <c:v>43952</c:v>
                </c:pt>
                <c:pt idx="483">
                  <c:v>43983</c:v>
                </c:pt>
                <c:pt idx="484">
                  <c:v>44013</c:v>
                </c:pt>
                <c:pt idx="485">
                  <c:v>44044</c:v>
                </c:pt>
                <c:pt idx="486">
                  <c:v>44075</c:v>
                </c:pt>
                <c:pt idx="487">
                  <c:v>44105</c:v>
                </c:pt>
                <c:pt idx="488">
                  <c:v>44136</c:v>
                </c:pt>
                <c:pt idx="489">
                  <c:v>44166</c:v>
                </c:pt>
                <c:pt idx="490">
                  <c:v>44197</c:v>
                </c:pt>
                <c:pt idx="491">
                  <c:v>44228</c:v>
                </c:pt>
                <c:pt idx="492">
                  <c:v>44256</c:v>
                </c:pt>
                <c:pt idx="493">
                  <c:v>44287</c:v>
                </c:pt>
                <c:pt idx="494">
                  <c:v>44317</c:v>
                </c:pt>
                <c:pt idx="495">
                  <c:v>44348</c:v>
                </c:pt>
              </c:numCache>
            </c:numRef>
          </c:cat>
          <c:val>
            <c:numRef>
              <c:f>Data!$F$78:$F$573</c:f>
              <c:numCache>
                <c:formatCode>0.0</c:formatCode>
                <c:ptCount val="496"/>
                <c:pt idx="0">
                  <c:v>42.504393338040373</c:v>
                </c:pt>
                <c:pt idx="1">
                  <c:v>37.047705954834377</c:v>
                </c:pt>
                <c:pt idx="2">
                  <c:v>34.708925510766832</c:v>
                </c:pt>
                <c:pt idx="3">
                  <c:v>28.975826032141995</c:v>
                </c:pt>
                <c:pt idx="4">
                  <c:v>35.471054006517313</c:v>
                </c:pt>
                <c:pt idx="5">
                  <c:v>40.915369322725859</c:v>
                </c:pt>
                <c:pt idx="6">
                  <c:v>46.385011442015767</c:v>
                </c:pt>
                <c:pt idx="7">
                  <c:v>50.686582054596641</c:v>
                </c:pt>
                <c:pt idx="8">
                  <c:v>56.621924524243127</c:v>
                </c:pt>
                <c:pt idx="9">
                  <c:v>70.507883261785523</c:v>
                </c:pt>
                <c:pt idx="10">
                  <c:v>79.402248712549323</c:v>
                </c:pt>
                <c:pt idx="11">
                  <c:v>84.702017340710881</c:v>
                </c:pt>
                <c:pt idx="12">
                  <c:v>80.541838348424363</c:v>
                </c:pt>
                <c:pt idx="13">
                  <c:v>75.318183326362558</c:v>
                </c:pt>
                <c:pt idx="14">
                  <c:v>81.418587146934414</c:v>
                </c:pt>
                <c:pt idx="15">
                  <c:v>79.355079169959012</c:v>
                </c:pt>
                <c:pt idx="16">
                  <c:v>86.883839730781617</c:v>
                </c:pt>
                <c:pt idx="17">
                  <c:v>88.231192038387604</c:v>
                </c:pt>
                <c:pt idx="18">
                  <c:v>94.415612900919683</c:v>
                </c:pt>
                <c:pt idx="19">
                  <c:v>97.527089947811646</c:v>
                </c:pt>
                <c:pt idx="20">
                  <c:v>94.633104931519568</c:v>
                </c:pt>
                <c:pt idx="21">
                  <c:v>103.86090679678701</c:v>
                </c:pt>
                <c:pt idx="22">
                  <c:v>103.86090679678684</c:v>
                </c:pt>
                <c:pt idx="23">
                  <c:v>102.39629780542413</c:v>
                </c:pt>
                <c:pt idx="24">
                  <c:v>100.35791238361003</c:v>
                </c:pt>
                <c:pt idx="25">
                  <c:v>99.452341346793546</c:v>
                </c:pt>
                <c:pt idx="26">
                  <c:v>105.73744619008227</c:v>
                </c:pt>
                <c:pt idx="27">
                  <c:v>102.51296420329345</c:v>
                </c:pt>
                <c:pt idx="28">
                  <c:v>107.99876843005758</c:v>
                </c:pt>
                <c:pt idx="29">
                  <c:v>119.60097619543792</c:v>
                </c:pt>
                <c:pt idx="30">
                  <c:v>124.77716720903898</c:v>
                </c:pt>
                <c:pt idx="31">
                  <c:v>130.73910286470561</c:v>
                </c:pt>
                <c:pt idx="32">
                  <c:v>135.66828155452296</c:v>
                </c:pt>
                <c:pt idx="33">
                  <c:v>153.83042108806663</c:v>
                </c:pt>
                <c:pt idx="34">
                  <c:v>150.91001794942534</c:v>
                </c:pt>
                <c:pt idx="35">
                  <c:v>138.1680172586039</c:v>
                </c:pt>
                <c:pt idx="36">
                  <c:v>144.09126741427548</c:v>
                </c:pt>
                <c:pt idx="37">
                  <c:v>182.89288431367706</c:v>
                </c:pt>
                <c:pt idx="38">
                  <c:v>230.70625100406929</c:v>
                </c:pt>
                <c:pt idx="39">
                  <c:v>255.8091386710602</c:v>
                </c:pt>
                <c:pt idx="40">
                  <c:v>251.0895308883531</c:v>
                </c:pt>
                <c:pt idx="41">
                  <c:v>240.3347168890007</c:v>
                </c:pt>
                <c:pt idx="42">
                  <c:v>213.09845301054366</c:v>
                </c:pt>
                <c:pt idx="43">
                  <c:v>202.15279965421149</c:v>
                </c:pt>
                <c:pt idx="44">
                  <c:v>194.00642643730484</c:v>
                </c:pt>
                <c:pt idx="45">
                  <c:v>196.81779559531932</c:v>
                </c:pt>
                <c:pt idx="46">
                  <c:v>203.58695652010798</c:v>
                </c:pt>
                <c:pt idx="47">
                  <c:v>235.28554172909071</c:v>
                </c:pt>
                <c:pt idx="48">
                  <c:v>258.5444269017853</c:v>
                </c:pt>
                <c:pt idx="49">
                  <c:v>256.33890437858412</c:v>
                </c:pt>
                <c:pt idx="50">
                  <c:v>227.15660303269451</c:v>
                </c:pt>
                <c:pt idx="51">
                  <c:v>214.52333025292364</c:v>
                </c:pt>
                <c:pt idx="52">
                  <c:v>237.27995175931738</c:v>
                </c:pt>
                <c:pt idx="53">
                  <c:v>250.24479485548574</c:v>
                </c:pt>
                <c:pt idx="54">
                  <c:v>272.63477995196604</c:v>
                </c:pt>
                <c:pt idx="55">
                  <c:v>283.79808819052374</c:v>
                </c:pt>
                <c:pt idx="56">
                  <c:v>284.49127099716816</c:v>
                </c:pt>
                <c:pt idx="57">
                  <c:v>280.11159840262405</c:v>
                </c:pt>
                <c:pt idx="58">
                  <c:v>294.45193406641266</c:v>
                </c:pt>
                <c:pt idx="59">
                  <c:v>310.34217111931935</c:v>
                </c:pt>
                <c:pt idx="60">
                  <c:v>333.16487814620564</c:v>
                </c:pt>
                <c:pt idx="61">
                  <c:v>323.06585694428611</c:v>
                </c:pt>
                <c:pt idx="62">
                  <c:v>328.38092798826574</c:v>
                </c:pt>
                <c:pt idx="63">
                  <c:v>293.72637711886182</c:v>
                </c:pt>
                <c:pt idx="64">
                  <c:v>250.57372278237241</c:v>
                </c:pt>
                <c:pt idx="65">
                  <c:v>215.97392748363231</c:v>
                </c:pt>
                <c:pt idx="66">
                  <c:v>212.90334385407368</c:v>
                </c:pt>
                <c:pt idx="67">
                  <c:v>220.24723755927306</c:v>
                </c:pt>
                <c:pt idx="68">
                  <c:v>232.47573201861908</c:v>
                </c:pt>
                <c:pt idx="69">
                  <c:v>276.66004816809954</c:v>
                </c:pt>
                <c:pt idx="70">
                  <c:v>365.22892575155356</c:v>
                </c:pt>
                <c:pt idx="71">
                  <c:v>437.86745726876927</c:v>
                </c:pt>
                <c:pt idx="72">
                  <c:v>234.22905949572649</c:v>
                </c:pt>
                <c:pt idx="73">
                  <c:v>89.577827875080644</c:v>
                </c:pt>
                <c:pt idx="74">
                  <c:v>15.617655830824685</c:v>
                </c:pt>
                <c:pt idx="75">
                  <c:v>16.029574430429449</c:v>
                </c:pt>
                <c:pt idx="76">
                  <c:v>19.271722765350852</c:v>
                </c:pt>
                <c:pt idx="77">
                  <c:v>25.763200907647299</c:v>
                </c:pt>
                <c:pt idx="78">
                  <c:v>34.2662928972874</c:v>
                </c:pt>
                <c:pt idx="79">
                  <c:v>34.318979919912508</c:v>
                </c:pt>
                <c:pt idx="80">
                  <c:v>33.274412269072151</c:v>
                </c:pt>
                <c:pt idx="81">
                  <c:v>46.867568334324837</c:v>
                </c:pt>
                <c:pt idx="82">
                  <c:v>106.29966005582587</c:v>
                </c:pt>
                <c:pt idx="83">
                  <c:v>284.48345910205524</c:v>
                </c:pt>
                <c:pt idx="84">
                  <c:v>388.04320257669207</c:v>
                </c:pt>
                <c:pt idx="85">
                  <c:v>468.17691236408837</c:v>
                </c:pt>
                <c:pt idx="86">
                  <c:v>569.73655044227382</c:v>
                </c:pt>
                <c:pt idx="87">
                  <c:v>727.23718955267259</c:v>
                </c:pt>
                <c:pt idx="88">
                  <c:v>558.54256890152794</c:v>
                </c:pt>
                <c:pt idx="89">
                  <c:v>272.59372865168518</c:v>
                </c:pt>
                <c:pt idx="90">
                  <c:v>161.18441825755986</c:v>
                </c:pt>
                <c:pt idx="91">
                  <c:v>166.40311317694679</c:v>
                </c:pt>
                <c:pt idx="92">
                  <c:v>217.30776948298237</c:v>
                </c:pt>
                <c:pt idx="93">
                  <c:v>299.34376704692312</c:v>
                </c:pt>
                <c:pt idx="94">
                  <c:v>417.55645606901703</c:v>
                </c:pt>
                <c:pt idx="95">
                  <c:v>524.52136686836877</c:v>
                </c:pt>
                <c:pt idx="96">
                  <c:v>574.20526847111239</c:v>
                </c:pt>
                <c:pt idx="97">
                  <c:v>657.98148687416381</c:v>
                </c:pt>
                <c:pt idx="98">
                  <c:v>665.69624904648867</c:v>
                </c:pt>
                <c:pt idx="99">
                  <c:v>764.16277607509585</c:v>
                </c:pt>
                <c:pt idx="100">
                  <c:v>899.03732607090592</c:v>
                </c:pt>
                <c:pt idx="101">
                  <c:v>1039.9811167005018</c:v>
                </c:pt>
                <c:pt idx="102">
                  <c:v>1288.7976084558281</c:v>
                </c:pt>
                <c:pt idx="103">
                  <c:v>1530.3370191560266</c:v>
                </c:pt>
                <c:pt idx="104">
                  <c:v>1860.1344463023959</c:v>
                </c:pt>
                <c:pt idx="105">
                  <c:v>2119.9227596693813</c:v>
                </c:pt>
                <c:pt idx="106">
                  <c:v>1688.8322922408661</c:v>
                </c:pt>
                <c:pt idx="107">
                  <c:v>1217.1402694679434</c:v>
                </c:pt>
                <c:pt idx="108">
                  <c:v>862.2871871747758</c:v>
                </c:pt>
                <c:pt idx="109">
                  <c:v>550.90716788948487</c:v>
                </c:pt>
                <c:pt idx="110">
                  <c:v>401.26778036032567</c:v>
                </c:pt>
                <c:pt idx="111">
                  <c:v>526.03225663598812</c:v>
                </c:pt>
                <c:pt idx="112">
                  <c:v>1172.1852358119165</c:v>
                </c:pt>
                <c:pt idx="113">
                  <c:v>2680.8066935672277</c:v>
                </c:pt>
                <c:pt idx="114">
                  <c:v>3806.5724426680658</c:v>
                </c:pt>
                <c:pt idx="115">
                  <c:v>5814.9786356391078</c:v>
                </c:pt>
                <c:pt idx="116">
                  <c:v>8414.8474092582455</c:v>
                </c:pt>
                <c:pt idx="117">
                  <c:v>16686.998281075234</c:v>
                </c:pt>
                <c:pt idx="118">
                  <c:v>27732.173425546403</c:v>
                </c:pt>
                <c:pt idx="119">
                  <c:v>62903.07822735409</c:v>
                </c:pt>
                <c:pt idx="120">
                  <c:v>30210.962901836188</c:v>
                </c:pt>
                <c:pt idx="121">
                  <c:v>4433.9280811135313</c:v>
                </c:pt>
                <c:pt idx="122">
                  <c:v>415.16092125159918</c:v>
                </c:pt>
                <c:pt idx="123">
                  <c:v>105.82782971700588</c:v>
                </c:pt>
                <c:pt idx="124">
                  <c:v>192.38126005726116</c:v>
                </c:pt>
                <c:pt idx="125">
                  <c:v>262.56071998376035</c:v>
                </c:pt>
                <c:pt idx="126">
                  <c:v>357.02915430261629</c:v>
                </c:pt>
                <c:pt idx="127">
                  <c:v>401.97500921051477</c:v>
                </c:pt>
                <c:pt idx="128">
                  <c:v>568.92515019702876</c:v>
                </c:pt>
                <c:pt idx="129">
                  <c:v>765.08516047199112</c:v>
                </c:pt>
                <c:pt idx="130">
                  <c:v>907.70375201888476</c:v>
                </c:pt>
                <c:pt idx="131">
                  <c:v>537.04299470803619</c:v>
                </c:pt>
                <c:pt idx="132">
                  <c:v>294.52389372938825</c:v>
                </c:pt>
                <c:pt idx="133">
                  <c:v>166.07011063951259</c:v>
                </c:pt>
                <c:pt idx="134">
                  <c:v>194.10748577665959</c:v>
                </c:pt>
                <c:pt idx="135">
                  <c:v>208.72832799170968</c:v>
                </c:pt>
                <c:pt idx="136">
                  <c:v>240.51464255774007</c:v>
                </c:pt>
                <c:pt idx="137">
                  <c:v>324.2400802782563</c:v>
                </c:pt>
                <c:pt idx="138">
                  <c:v>489.56530576542718</c:v>
                </c:pt>
                <c:pt idx="139">
                  <c:v>829.85219604800284</c:v>
                </c:pt>
                <c:pt idx="140">
                  <c:v>1493.2188590091944</c:v>
                </c:pt>
                <c:pt idx="141">
                  <c:v>2191.2700467730019</c:v>
                </c:pt>
                <c:pt idx="142">
                  <c:v>2426.0982236894665</c:v>
                </c:pt>
                <c:pt idx="143">
                  <c:v>2157.504316121257</c:v>
                </c:pt>
                <c:pt idx="144">
                  <c:v>1875.1011569001357</c:v>
                </c:pt>
                <c:pt idx="145">
                  <c:v>1578.7588659611902</c:v>
                </c:pt>
                <c:pt idx="146">
                  <c:v>1297.9282873533145</c:v>
                </c:pt>
                <c:pt idx="147">
                  <c:v>1187.6298710310398</c:v>
                </c:pt>
                <c:pt idx="148">
                  <c:v>1285.4807340625587</c:v>
                </c:pt>
                <c:pt idx="149">
                  <c:v>1408.7942384948722</c:v>
                </c:pt>
                <c:pt idx="150">
                  <c:v>1579.7490302519516</c:v>
                </c:pt>
                <c:pt idx="151">
                  <c:v>1687.1063628068428</c:v>
                </c:pt>
                <c:pt idx="152">
                  <c:v>1730.1585924070323</c:v>
                </c:pt>
                <c:pt idx="153">
                  <c:v>1632.4001985715943</c:v>
                </c:pt>
                <c:pt idx="154">
                  <c:v>1650.8543655166238</c:v>
                </c:pt>
                <c:pt idx="155">
                  <c:v>1793.5352615335451</c:v>
                </c:pt>
                <c:pt idx="156">
                  <c:v>1944.6236061594273</c:v>
                </c:pt>
                <c:pt idx="157">
                  <c:v>2075.5639569858022</c:v>
                </c:pt>
                <c:pt idx="158">
                  <c:v>2213.7624676202195</c:v>
                </c:pt>
                <c:pt idx="159">
                  <c:v>2480.5413328491263</c:v>
                </c:pt>
                <c:pt idx="160">
                  <c:v>2658.9628022343413</c:v>
                </c:pt>
                <c:pt idx="161">
                  <c:v>2988.0453584590687</c:v>
                </c:pt>
                <c:pt idx="162">
                  <c:v>3517.1710208223672</c:v>
                </c:pt>
                <c:pt idx="163">
                  <c:v>4175.9933951958947</c:v>
                </c:pt>
                <c:pt idx="164">
                  <c:v>4671.2691814877508</c:v>
                </c:pt>
                <c:pt idx="165">
                  <c:v>5124.667029322979</c:v>
                </c:pt>
                <c:pt idx="166">
                  <c:v>5814.8047709462189</c:v>
                </c:pt>
                <c:pt idx="167">
                  <c:v>6456.5917995204263</c:v>
                </c:pt>
                <c:pt idx="168">
                  <c:v>7659.947873621486</c:v>
                </c:pt>
                <c:pt idx="169">
                  <c:v>8503.2900093976732</c:v>
                </c:pt>
                <c:pt idx="170">
                  <c:v>10041.294719434238</c:v>
                </c:pt>
                <c:pt idx="171">
                  <c:v>11255.921116757363</c:v>
                </c:pt>
                <c:pt idx="172">
                  <c:v>3116.7231797857853</c:v>
                </c:pt>
                <c:pt idx="173">
                  <c:v>690.54112470332973</c:v>
                </c:pt>
                <c:pt idx="174">
                  <c:v>78.519355501837566</c:v>
                </c:pt>
                <c:pt idx="175">
                  <c:v>57.774359033129045</c:v>
                </c:pt>
                <c:pt idx="176">
                  <c:v>57.169396696230578</c:v>
                </c:pt>
                <c:pt idx="177">
                  <c:v>56.987829181082802</c:v>
                </c:pt>
                <c:pt idx="178">
                  <c:v>55.478269205460663</c:v>
                </c:pt>
                <c:pt idx="179">
                  <c:v>50.635634274345229</c:v>
                </c:pt>
                <c:pt idx="180">
                  <c:v>53.323663880397021</c:v>
                </c:pt>
                <c:pt idx="181">
                  <c:v>58.672624815305284</c:v>
                </c:pt>
                <c:pt idx="182">
                  <c:v>64.909630771151413</c:v>
                </c:pt>
                <c:pt idx="183">
                  <c:v>63.522120788508829</c:v>
                </c:pt>
                <c:pt idx="184">
                  <c:v>62.021640970492719</c:v>
                </c:pt>
                <c:pt idx="185">
                  <c:v>59.487808195180648</c:v>
                </c:pt>
                <c:pt idx="186">
                  <c:v>55.118538979684864</c:v>
                </c:pt>
                <c:pt idx="187">
                  <c:v>49.64508811853274</c:v>
                </c:pt>
                <c:pt idx="188">
                  <c:v>44.187486373992236</c:v>
                </c:pt>
                <c:pt idx="189">
                  <c:v>41.196663443688088</c:v>
                </c:pt>
                <c:pt idx="190">
                  <c:v>38.423254122932484</c:v>
                </c:pt>
                <c:pt idx="191">
                  <c:v>35.592797275881672</c:v>
                </c:pt>
                <c:pt idx="192">
                  <c:v>32.6617351600784</c:v>
                </c:pt>
                <c:pt idx="193">
                  <c:v>30.043111913504038</c:v>
                </c:pt>
                <c:pt idx="194">
                  <c:v>28.323724389688643</c:v>
                </c:pt>
                <c:pt idx="195">
                  <c:v>27.122808728349867</c:v>
                </c:pt>
                <c:pt idx="196">
                  <c:v>26.426791855966059</c:v>
                </c:pt>
                <c:pt idx="197">
                  <c:v>26.228611364042067</c:v>
                </c:pt>
                <c:pt idx="198">
                  <c:v>25.832988204502794</c:v>
                </c:pt>
                <c:pt idx="199">
                  <c:v>25.487683005887973</c:v>
                </c:pt>
                <c:pt idx="200">
                  <c:v>24.652942693114312</c:v>
                </c:pt>
                <c:pt idx="201">
                  <c:v>24.164347718962119</c:v>
                </c:pt>
                <c:pt idx="202">
                  <c:v>23.531695428307287</c:v>
                </c:pt>
                <c:pt idx="203">
                  <c:v>22.901896410250533</c:v>
                </c:pt>
                <c:pt idx="204">
                  <c:v>22.131051925701151</c:v>
                </c:pt>
                <c:pt idx="205">
                  <c:v>21.79524719929087</c:v>
                </c:pt>
                <c:pt idx="206">
                  <c:v>21.364558666489653</c:v>
                </c:pt>
                <c:pt idx="207">
                  <c:v>21.221334538501679</c:v>
                </c:pt>
                <c:pt idx="208">
                  <c:v>20.935407190797783</c:v>
                </c:pt>
                <c:pt idx="209">
                  <c:v>20.983035962806017</c:v>
                </c:pt>
                <c:pt idx="210">
                  <c:v>20.887811224431395</c:v>
                </c:pt>
                <c:pt idx="211">
                  <c:v>21.221311072153792</c:v>
                </c:pt>
                <c:pt idx="212">
                  <c:v>28.291692779245903</c:v>
                </c:pt>
                <c:pt idx="213">
                  <c:v>35.405886629407249</c:v>
                </c:pt>
                <c:pt idx="214">
                  <c:v>40.812269811295934</c:v>
                </c:pt>
                <c:pt idx="215">
                  <c:v>35.903432775709376</c:v>
                </c:pt>
                <c:pt idx="216">
                  <c:v>31.883710972018875</c:v>
                </c:pt>
                <c:pt idx="217">
                  <c:v>27.019830268956603</c:v>
                </c:pt>
                <c:pt idx="218">
                  <c:v>24.550622583406234</c:v>
                </c:pt>
                <c:pt idx="219">
                  <c:v>21.65141122454628</c:v>
                </c:pt>
                <c:pt idx="220">
                  <c:v>21.603575821349509</c:v>
                </c:pt>
                <c:pt idx="221">
                  <c:v>20.887244299975883</c:v>
                </c:pt>
                <c:pt idx="222">
                  <c:v>25.179040517842523</c:v>
                </c:pt>
                <c:pt idx="223">
                  <c:v>31.396701280821748</c:v>
                </c:pt>
                <c:pt idx="224">
                  <c:v>37.454810617361375</c:v>
                </c:pt>
                <c:pt idx="225">
                  <c:v>36.972630990888788</c:v>
                </c:pt>
                <c:pt idx="226">
                  <c:v>32.972163695485477</c:v>
                </c:pt>
                <c:pt idx="227">
                  <c:v>31.681244033216949</c:v>
                </c:pt>
                <c:pt idx="228">
                  <c:v>36.53054121524211</c:v>
                </c:pt>
                <c:pt idx="229">
                  <c:v>37.441411426305436</c:v>
                </c:pt>
                <c:pt idx="230">
                  <c:v>35.518436452524725</c:v>
                </c:pt>
                <c:pt idx="231">
                  <c:v>27.017616531789514</c:v>
                </c:pt>
                <c:pt idx="232">
                  <c:v>23.62690376431442</c:v>
                </c:pt>
                <c:pt idx="233">
                  <c:v>21.460069559009163</c:v>
                </c:pt>
                <c:pt idx="234">
                  <c:v>20.602203088037086</c:v>
                </c:pt>
                <c:pt idx="235">
                  <c:v>19.278993937067447</c:v>
                </c:pt>
                <c:pt idx="236">
                  <c:v>18.43570506153862</c:v>
                </c:pt>
                <c:pt idx="237">
                  <c:v>18.950006898424743</c:v>
                </c:pt>
                <c:pt idx="238">
                  <c:v>19.325910241860168</c:v>
                </c:pt>
                <c:pt idx="239">
                  <c:v>19.608617111695903</c:v>
                </c:pt>
                <c:pt idx="240">
                  <c:v>18.903829731159362</c:v>
                </c:pt>
                <c:pt idx="241">
                  <c:v>18.155568031615065</c:v>
                </c:pt>
                <c:pt idx="242">
                  <c:v>18.342025149771967</c:v>
                </c:pt>
                <c:pt idx="243">
                  <c:v>18.062311996087942</c:v>
                </c:pt>
                <c:pt idx="244">
                  <c:v>18.108937779000755</c:v>
                </c:pt>
                <c:pt idx="245">
                  <c:v>17.736978023486483</c:v>
                </c:pt>
                <c:pt idx="246">
                  <c:v>16.949326253283004</c:v>
                </c:pt>
                <c:pt idx="247">
                  <c:v>16.857003916154657</c:v>
                </c:pt>
                <c:pt idx="248">
                  <c:v>15.983697126128217</c:v>
                </c:pt>
                <c:pt idx="249">
                  <c:v>15.892055690894935</c:v>
                </c:pt>
                <c:pt idx="250">
                  <c:v>15.800549926943841</c:v>
                </c:pt>
                <c:pt idx="251">
                  <c:v>14.888020487121544</c:v>
                </c:pt>
                <c:pt idx="252">
                  <c:v>15.160724599418485</c:v>
                </c:pt>
                <c:pt idx="253">
                  <c:v>14.797262688498613</c:v>
                </c:pt>
                <c:pt idx="254">
                  <c:v>16.25875709220972</c:v>
                </c:pt>
                <c:pt idx="255">
                  <c:v>16.304688745397499</c:v>
                </c:pt>
                <c:pt idx="256">
                  <c:v>17.736469504363207</c:v>
                </c:pt>
                <c:pt idx="257">
                  <c:v>18.949395885850763</c:v>
                </c:pt>
                <c:pt idx="258">
                  <c:v>19.184485286755539</c:v>
                </c:pt>
                <c:pt idx="259">
                  <c:v>19.325455536345704</c:v>
                </c:pt>
                <c:pt idx="260">
                  <c:v>18.341960972391604</c:v>
                </c:pt>
                <c:pt idx="261">
                  <c:v>18.66934060276586</c:v>
                </c:pt>
                <c:pt idx="262">
                  <c:v>18.66934060276586</c:v>
                </c:pt>
                <c:pt idx="263">
                  <c:v>18.015259179779662</c:v>
                </c:pt>
                <c:pt idx="264">
                  <c:v>17.92216885957394</c:v>
                </c:pt>
                <c:pt idx="265">
                  <c:v>17.690050099416798</c:v>
                </c:pt>
                <c:pt idx="266">
                  <c:v>18.435732671214609</c:v>
                </c:pt>
                <c:pt idx="267">
                  <c:v>18.248907140891735</c:v>
                </c:pt>
                <c:pt idx="268">
                  <c:v>18.528813692873069</c:v>
                </c:pt>
                <c:pt idx="269">
                  <c:v>18.669132896609341</c:v>
                </c:pt>
                <c:pt idx="270">
                  <c:v>18.903529413841635</c:v>
                </c:pt>
                <c:pt idx="271">
                  <c:v>19.419608093108387</c:v>
                </c:pt>
                <c:pt idx="272">
                  <c:v>19.89120237836277</c:v>
                </c:pt>
                <c:pt idx="273">
                  <c:v>21.603227373929347</c:v>
                </c:pt>
                <c:pt idx="274">
                  <c:v>23.141728874085963</c:v>
                </c:pt>
                <c:pt idx="275">
                  <c:v>24.554546686092536</c:v>
                </c:pt>
                <c:pt idx="276">
                  <c:v>24.750541214197106</c:v>
                </c:pt>
                <c:pt idx="277">
                  <c:v>24.261898866409794</c:v>
                </c:pt>
                <c:pt idx="278">
                  <c:v>24.94667055234143</c:v>
                </c:pt>
                <c:pt idx="279">
                  <c:v>25.33997080490018</c:v>
                </c:pt>
                <c:pt idx="280">
                  <c:v>26.376699819209559</c:v>
                </c:pt>
                <c:pt idx="281">
                  <c:v>25.388131571971307</c:v>
                </c:pt>
                <c:pt idx="282">
                  <c:v>24.504168946360249</c:v>
                </c:pt>
                <c:pt idx="283">
                  <c:v>22.371384536450623</c:v>
                </c:pt>
                <c:pt idx="284">
                  <c:v>20.316274403406155</c:v>
                </c:pt>
                <c:pt idx="285">
                  <c:v>18.855699220069134</c:v>
                </c:pt>
                <c:pt idx="286">
                  <c:v>17.134445424871657</c:v>
                </c:pt>
                <c:pt idx="287">
                  <c:v>15.936973455181725</c:v>
                </c:pt>
                <c:pt idx="288">
                  <c:v>15.982728266308865</c:v>
                </c:pt>
                <c:pt idx="289">
                  <c:v>15.570975976081748</c:v>
                </c:pt>
                <c:pt idx="290">
                  <c:v>16.258521406863856</c:v>
                </c:pt>
                <c:pt idx="291">
                  <c:v>15.571990997485919</c:v>
                </c:pt>
                <c:pt idx="292">
                  <c:v>16.075397430466619</c:v>
                </c:pt>
                <c:pt idx="293">
                  <c:v>16.350838236702604</c:v>
                </c:pt>
                <c:pt idx="294">
                  <c:v>16.442815179436622</c:v>
                </c:pt>
                <c:pt idx="295">
                  <c:v>16.075379306983638</c:v>
                </c:pt>
                <c:pt idx="296">
                  <c:v>15.892132567268424</c:v>
                </c:pt>
                <c:pt idx="297">
                  <c:v>16.948770718692742</c:v>
                </c:pt>
                <c:pt idx="298">
                  <c:v>17.736496766544295</c:v>
                </c:pt>
                <c:pt idx="299">
                  <c:v>17.597019220149978</c:v>
                </c:pt>
                <c:pt idx="300">
                  <c:v>17.828954496551862</c:v>
                </c:pt>
                <c:pt idx="301">
                  <c:v>17.968486474559953</c:v>
                </c:pt>
                <c:pt idx="302">
                  <c:v>19.279234863005136</c:v>
                </c:pt>
                <c:pt idx="303">
                  <c:v>19.561441131369641</c:v>
                </c:pt>
                <c:pt idx="304">
                  <c:v>20.033735406160336</c:v>
                </c:pt>
                <c:pt idx="305">
                  <c:v>20.79238987650125</c:v>
                </c:pt>
                <c:pt idx="306">
                  <c:v>20.364911697765354</c:v>
                </c:pt>
                <c:pt idx="307">
                  <c:v>19.891314350417979</c:v>
                </c:pt>
                <c:pt idx="308">
                  <c:v>18.575904845382318</c:v>
                </c:pt>
                <c:pt idx="309">
                  <c:v>18.435778723681651</c:v>
                </c:pt>
                <c:pt idx="310">
                  <c:v>18.529237609429707</c:v>
                </c:pt>
                <c:pt idx="311">
                  <c:v>17.457267114313257</c:v>
                </c:pt>
                <c:pt idx="312">
                  <c:v>17.225926858303996</c:v>
                </c:pt>
                <c:pt idx="313">
                  <c:v>15.61625726533855</c:v>
                </c:pt>
                <c:pt idx="314">
                  <c:v>16.211773381285145</c:v>
                </c:pt>
                <c:pt idx="315">
                  <c:v>15.115658983834578</c:v>
                </c:pt>
                <c:pt idx="316">
                  <c:v>15.526195376224594</c:v>
                </c:pt>
                <c:pt idx="317">
                  <c:v>15.434969483620886</c:v>
                </c:pt>
                <c:pt idx="318">
                  <c:v>14.888317075919755</c:v>
                </c:pt>
                <c:pt idx="319">
                  <c:v>14.525356934228162</c:v>
                </c:pt>
                <c:pt idx="320">
                  <c:v>13.443448132185232</c:v>
                </c:pt>
                <c:pt idx="321">
                  <c:v>13.12946457620594</c:v>
                </c:pt>
                <c:pt idx="322">
                  <c:v>13.084707358188163</c:v>
                </c:pt>
                <c:pt idx="323">
                  <c:v>12.414544508702253</c:v>
                </c:pt>
                <c:pt idx="324">
                  <c:v>12.681932801775675</c:v>
                </c:pt>
                <c:pt idx="325">
                  <c:v>12.058951942215113</c:v>
                </c:pt>
                <c:pt idx="326">
                  <c:v>12.771637059278284</c:v>
                </c:pt>
                <c:pt idx="327">
                  <c:v>12.147975540030377</c:v>
                </c:pt>
                <c:pt idx="328">
                  <c:v>12.281359311063799</c:v>
                </c:pt>
                <c:pt idx="329">
                  <c:v>12.103646243786681</c:v>
                </c:pt>
                <c:pt idx="330">
                  <c:v>11.615637031205583</c:v>
                </c:pt>
                <c:pt idx="331">
                  <c:v>11.438872719387682</c:v>
                </c:pt>
                <c:pt idx="332">
                  <c:v>10.778267675459773</c:v>
                </c:pt>
                <c:pt idx="333">
                  <c:v>10.954210889057459</c:v>
                </c:pt>
                <c:pt idx="334">
                  <c:v>10.954210889057459</c:v>
                </c:pt>
                <c:pt idx="335">
                  <c:v>10.778267675459773</c:v>
                </c:pt>
                <c:pt idx="336">
                  <c:v>10.778267675459773</c:v>
                </c:pt>
                <c:pt idx="337">
                  <c:v>10.646617359506095</c:v>
                </c:pt>
                <c:pt idx="338">
                  <c:v>10.998294849128598</c:v>
                </c:pt>
                <c:pt idx="339">
                  <c:v>11.527592356617999</c:v>
                </c:pt>
                <c:pt idx="340">
                  <c:v>12.281117054784518</c:v>
                </c:pt>
                <c:pt idx="341">
                  <c:v>12.90570505485138</c:v>
                </c:pt>
                <c:pt idx="342">
                  <c:v>13.533268753562822</c:v>
                </c:pt>
                <c:pt idx="343">
                  <c:v>14.028334054647829</c:v>
                </c:pt>
                <c:pt idx="344">
                  <c:v>14.028334054647829</c:v>
                </c:pt>
                <c:pt idx="345">
                  <c:v>14.118590968450562</c:v>
                </c:pt>
                <c:pt idx="346">
                  <c:v>13.533224309920143</c:v>
                </c:pt>
                <c:pt idx="347">
                  <c:v>12.815655318465158</c:v>
                </c:pt>
                <c:pt idx="348">
                  <c:v>12.147746617645616</c:v>
                </c:pt>
                <c:pt idx="349">
                  <c:v>11.218396253606322</c:v>
                </c:pt>
                <c:pt idx="350">
                  <c:v>10.821955015563667</c:v>
                </c:pt>
                <c:pt idx="351">
                  <c:v>9.9028659114460247</c:v>
                </c:pt>
                <c:pt idx="352">
                  <c:v>9.6850532331458581</c:v>
                </c:pt>
                <c:pt idx="353">
                  <c:v>9.3371576101437981</c:v>
                </c:pt>
                <c:pt idx="354">
                  <c:v>9.0336391877559699</c:v>
                </c:pt>
                <c:pt idx="355">
                  <c:v>8.6015666489925202</c:v>
                </c:pt>
                <c:pt idx="356">
                  <c:v>8.4721956602377126</c:v>
                </c:pt>
                <c:pt idx="357">
                  <c:v>8.6446645848187167</c:v>
                </c:pt>
                <c:pt idx="358">
                  <c:v>8.5152422558969256</c:v>
                </c:pt>
                <c:pt idx="359">
                  <c:v>8.2137065095832629</c:v>
                </c:pt>
                <c:pt idx="360">
                  <c:v>8.3426794781578106</c:v>
                </c:pt>
                <c:pt idx="361">
                  <c:v>8.3857388166809201</c:v>
                </c:pt>
                <c:pt idx="362">
                  <c:v>9.0769859827583232</c:v>
                </c:pt>
                <c:pt idx="363">
                  <c:v>9.2069491150333693</c:v>
                </c:pt>
                <c:pt idx="364">
                  <c:v>10.03373509972203</c:v>
                </c:pt>
                <c:pt idx="365">
                  <c:v>10.646612986354963</c:v>
                </c:pt>
                <c:pt idx="366">
                  <c:v>10.91031879913027</c:v>
                </c:pt>
                <c:pt idx="367">
                  <c:v>10.690553039492734</c:v>
                </c:pt>
                <c:pt idx="368">
                  <c:v>10.339885292183837</c:v>
                </c:pt>
                <c:pt idx="369">
                  <c:v>10.690413789142173</c:v>
                </c:pt>
                <c:pt idx="370">
                  <c:v>10.910179272311105</c:v>
                </c:pt>
                <c:pt idx="371">
                  <c:v>11.042261047122913</c:v>
                </c:pt>
                <c:pt idx="372">
                  <c:v>10.998259953583013</c:v>
                </c:pt>
                <c:pt idx="373">
                  <c:v>10.910244685866498</c:v>
                </c:pt>
                <c:pt idx="374">
                  <c:v>11.571636749492221</c:v>
                </c:pt>
                <c:pt idx="375">
                  <c:v>11.748629198164062</c:v>
                </c:pt>
                <c:pt idx="376">
                  <c:v>12.325996839955323</c:v>
                </c:pt>
                <c:pt idx="377">
                  <c:v>12.682339565959122</c:v>
                </c:pt>
                <c:pt idx="378">
                  <c:v>12.593077394227702</c:v>
                </c:pt>
                <c:pt idx="379">
                  <c:v>12.192172714514848</c:v>
                </c:pt>
                <c:pt idx="380">
                  <c:v>11.262637600130422</c:v>
                </c:pt>
                <c:pt idx="381">
                  <c:v>11.130424746357548</c:v>
                </c:pt>
                <c:pt idx="382">
                  <c:v>11.174495701944288</c:v>
                </c:pt>
                <c:pt idx="383">
                  <c:v>10.690291737996183</c:v>
                </c:pt>
                <c:pt idx="384">
                  <c:v>10.295928182760283</c:v>
                </c:pt>
                <c:pt idx="385">
                  <c:v>9.5109069008163516</c:v>
                </c:pt>
                <c:pt idx="386">
                  <c:v>9.4674350978878774</c:v>
                </c:pt>
                <c:pt idx="387">
                  <c:v>8.6877710381874742</c:v>
                </c:pt>
                <c:pt idx="388">
                  <c:v>8.5583230596419479</c:v>
                </c:pt>
                <c:pt idx="389">
                  <c:v>8.3429616756250269</c:v>
                </c:pt>
                <c:pt idx="390">
                  <c:v>7.9129871618965453</c:v>
                </c:pt>
                <c:pt idx="391">
                  <c:v>7.6131844317275821</c:v>
                </c:pt>
                <c:pt idx="392">
                  <c:v>7.0159273667574906</c:v>
                </c:pt>
                <c:pt idx="393">
                  <c:v>7.0585101774186976</c:v>
                </c:pt>
                <c:pt idx="394">
                  <c:v>7.0159527577495329</c:v>
                </c:pt>
                <c:pt idx="395">
                  <c:v>6.7607478964909262</c:v>
                </c:pt>
                <c:pt idx="396">
                  <c:v>6.7607478964910594</c:v>
                </c:pt>
                <c:pt idx="397">
                  <c:v>6.8032038279232099</c:v>
                </c:pt>
                <c:pt idx="398">
                  <c:v>7.2716148842018269</c:v>
                </c:pt>
                <c:pt idx="399">
                  <c:v>7.527887789899923</c:v>
                </c:pt>
                <c:pt idx="400">
                  <c:v>7.9989137230527918</c:v>
                </c:pt>
                <c:pt idx="401">
                  <c:v>8.4720500892794028</c:v>
                </c:pt>
                <c:pt idx="402">
                  <c:v>8.9039510090693099</c:v>
                </c:pt>
                <c:pt idx="403">
                  <c:v>9.2937246651641825</c:v>
                </c:pt>
                <c:pt idx="404">
                  <c:v>9.3371404150297099</c:v>
                </c:pt>
                <c:pt idx="405">
                  <c:v>9.6849668124234789</c:v>
                </c:pt>
                <c:pt idx="406">
                  <c:v>9.8591563035885788</c:v>
                </c:pt>
                <c:pt idx="407">
                  <c:v>10.164881545149406</c:v>
                </c:pt>
                <c:pt idx="408">
                  <c:v>10.077466448046524</c:v>
                </c:pt>
                <c:pt idx="409">
                  <c:v>9.9465452476590102</c:v>
                </c:pt>
                <c:pt idx="410">
                  <c:v>10.296032351567108</c:v>
                </c:pt>
                <c:pt idx="411">
                  <c:v>10.515101815576177</c:v>
                </c:pt>
                <c:pt idx="412">
                  <c:v>11.086209724703666</c:v>
                </c:pt>
                <c:pt idx="413">
                  <c:v>11.086209724703577</c:v>
                </c:pt>
                <c:pt idx="414">
                  <c:v>11.483398934917432</c:v>
                </c:pt>
                <c:pt idx="415">
                  <c:v>11.483398934917432</c:v>
                </c:pt>
                <c:pt idx="416">
                  <c:v>11.350831859720966</c:v>
                </c:pt>
                <c:pt idx="417">
                  <c:v>11.57168929547321</c:v>
                </c:pt>
                <c:pt idx="418">
                  <c:v>11.527487170805406</c:v>
                </c:pt>
                <c:pt idx="419">
                  <c:v>11.439034721761686</c:v>
                </c:pt>
                <c:pt idx="420">
                  <c:v>11.792668826287089</c:v>
                </c:pt>
                <c:pt idx="421">
                  <c:v>11.836976051436254</c:v>
                </c:pt>
                <c:pt idx="422">
                  <c:v>12.593192160243504</c:v>
                </c:pt>
                <c:pt idx="423">
                  <c:v>12.726972857999929</c:v>
                </c:pt>
                <c:pt idx="424">
                  <c:v>13.757817652661885</c:v>
                </c:pt>
                <c:pt idx="425">
                  <c:v>14.299466854026166</c:v>
                </c:pt>
                <c:pt idx="426">
                  <c:v>14.480517355112044</c:v>
                </c:pt>
                <c:pt idx="427">
                  <c:v>14.164038846995798</c:v>
                </c:pt>
                <c:pt idx="428">
                  <c:v>13.93838483905574</c:v>
                </c:pt>
                <c:pt idx="429">
                  <c:v>14.163927175856973</c:v>
                </c:pt>
                <c:pt idx="430">
                  <c:v>13.938273388643573</c:v>
                </c:pt>
                <c:pt idx="431">
                  <c:v>13.667930595051136</c:v>
                </c:pt>
                <c:pt idx="432">
                  <c:v>13.667930595051136</c:v>
                </c:pt>
                <c:pt idx="433">
                  <c:v>13.667930595051224</c:v>
                </c:pt>
                <c:pt idx="434">
                  <c:v>14.163927175856973</c:v>
                </c:pt>
                <c:pt idx="435">
                  <c:v>14.163927175856973</c:v>
                </c:pt>
                <c:pt idx="436">
                  <c:v>14.390027868488309</c:v>
                </c:pt>
                <c:pt idx="437">
                  <c:v>14.888631441887723</c:v>
                </c:pt>
                <c:pt idx="438">
                  <c:v>14.661657378816395</c:v>
                </c:pt>
                <c:pt idx="439">
                  <c:v>14.389732619280249</c:v>
                </c:pt>
                <c:pt idx="440">
                  <c:v>13.578221312783123</c:v>
                </c:pt>
                <c:pt idx="441">
                  <c:v>13.623160516472277</c:v>
                </c:pt>
                <c:pt idx="442">
                  <c:v>13.803175390424617</c:v>
                </c:pt>
                <c:pt idx="443">
                  <c:v>13.039209884784553</c:v>
                </c:pt>
                <c:pt idx="444">
                  <c:v>12.726530607711739</c:v>
                </c:pt>
                <c:pt idx="445">
                  <c:v>11.394342780478484</c:v>
                </c:pt>
                <c:pt idx="446">
                  <c:v>11.659619923129071</c:v>
                </c:pt>
                <c:pt idx="447">
                  <c:v>10.602599105806764</c:v>
                </c:pt>
                <c:pt idx="448">
                  <c:v>10.646499913643881</c:v>
                </c:pt>
                <c:pt idx="449">
                  <c:v>10.077540103575888</c:v>
                </c:pt>
                <c:pt idx="450">
                  <c:v>9.3369032694459619</c:v>
                </c:pt>
                <c:pt idx="451">
                  <c:v>8.6443518238765282</c:v>
                </c:pt>
                <c:pt idx="452">
                  <c:v>7.6561452425059295</c:v>
                </c:pt>
                <c:pt idx="453">
                  <c:v>7.228896457863021</c:v>
                </c:pt>
                <c:pt idx="454">
                  <c:v>6.9734122553136269</c:v>
                </c:pt>
                <c:pt idx="455">
                  <c:v>6.548577941646383</c:v>
                </c:pt>
                <c:pt idx="456">
                  <c:v>6.5061937432975725</c:v>
                </c:pt>
                <c:pt idx="457">
                  <c:v>6.2522802126054211</c:v>
                </c:pt>
                <c:pt idx="458">
                  <c:v>6.4639486170126714</c:v>
                </c:pt>
                <c:pt idx="459">
                  <c:v>6.4215938714559107</c:v>
                </c:pt>
                <c:pt idx="460">
                  <c:v>6.506316003890289</c:v>
                </c:pt>
                <c:pt idx="461">
                  <c:v>6.718384863560356</c:v>
                </c:pt>
                <c:pt idx="462">
                  <c:v>6.5062105966987582</c:v>
                </c:pt>
                <c:pt idx="463">
                  <c:v>6.5062105966987582</c:v>
                </c:pt>
                <c:pt idx="464">
                  <c:v>6.1677265321939512</c:v>
                </c:pt>
                <c:pt idx="465">
                  <c:v>6.2522886359551944</c:v>
                </c:pt>
                <c:pt idx="466">
                  <c:v>6.2522886359552832</c:v>
                </c:pt>
                <c:pt idx="467">
                  <c:v>6.2522886359551944</c:v>
                </c:pt>
                <c:pt idx="468">
                  <c:v>6.1677265321939512</c:v>
                </c:pt>
                <c:pt idx="469">
                  <c:v>6.0832737361062206</c:v>
                </c:pt>
                <c:pt idx="470">
                  <c:v>6.2945633659251765</c:v>
                </c:pt>
                <c:pt idx="471">
                  <c:v>6.2945633659251765</c:v>
                </c:pt>
                <c:pt idx="472">
                  <c:v>6.5062105966987582</c:v>
                </c:pt>
                <c:pt idx="473">
                  <c:v>6.3368170546993507</c:v>
                </c:pt>
                <c:pt idx="474">
                  <c:v>6.2944876261327165</c:v>
                </c:pt>
                <c:pt idx="475">
                  <c:v>5.9145067187967193</c:v>
                </c:pt>
                <c:pt idx="476">
                  <c:v>5.4095516857085579</c:v>
                </c:pt>
                <c:pt idx="477">
                  <c:v>5.0323221954732711</c:v>
                </c:pt>
                <c:pt idx="478">
                  <c:v>4.6148236670590537</c:v>
                </c:pt>
                <c:pt idx="479">
                  <c:v>4.2401402993017534</c:v>
                </c:pt>
                <c:pt idx="480">
                  <c:v>4.115569115320783</c:v>
                </c:pt>
                <c:pt idx="481">
                  <c:v>3.7013029655823981</c:v>
                </c:pt>
                <c:pt idx="482">
                  <c:v>3.4946546902631992</c:v>
                </c:pt>
                <c:pt idx="483">
                  <c:v>2.9593475070387232</c:v>
                </c:pt>
                <c:pt idx="484">
                  <c:v>2.5902260827832313</c:v>
                </c:pt>
                <c:pt idx="485">
                  <c:v>2.2631152195921267</c:v>
                </c:pt>
                <c:pt idx="486">
                  <c:v>2.0591702958009384</c:v>
                </c:pt>
                <c:pt idx="487">
                  <c:v>1.9369864372352552</c:v>
                </c:pt>
                <c:pt idx="488">
                  <c:v>1.8962828744033544</c:v>
                </c:pt>
                <c:pt idx="489">
                  <c:v>1.8962828744033544</c:v>
                </c:pt>
                <c:pt idx="490">
                  <c:v>1.8555955645536804</c:v>
                </c:pt>
                <c:pt idx="491">
                  <c:v>1.7742575006782335</c:v>
                </c:pt>
                <c:pt idx="492">
                  <c:v>1.9369336040990559</c:v>
                </c:pt>
                <c:pt idx="493">
                  <c:v>2.1814354338229425</c:v>
                </c:pt>
                <c:pt idx="494">
                  <c:v>2.7541082102261472</c:v>
                </c:pt>
                <c:pt idx="495">
                  <c:v>3.2060674187787574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3-4F2B-AD66-4CB6BE00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855"/>
        <c:axId val="901983"/>
      </c:lineChart>
      <c:dateAx>
        <c:axId val="897855"/>
        <c:scaling>
          <c:orientation val="minMax"/>
          <c:min val="34486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1983"/>
        <c:crosses val="autoZero"/>
        <c:auto val="1"/>
        <c:lblOffset val="100"/>
        <c:baseTimeUnit val="months"/>
        <c:majorUnit val="12"/>
        <c:majorTimeUnit val="months"/>
      </c:dateAx>
      <c:valAx>
        <c:axId val="901983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4</xdr:row>
      <xdr:rowOff>9525</xdr:rowOff>
    </xdr:from>
    <xdr:to>
      <xdr:col>23</xdr:col>
      <xdr:colOff>73025</xdr:colOff>
      <xdr:row>26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2113926-B340-49B3-BB6D-0E5BBF3C1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27</xdr:row>
      <xdr:rowOff>133350</xdr:rowOff>
    </xdr:from>
    <xdr:to>
      <xdr:col>23</xdr:col>
      <xdr:colOff>73025</xdr:colOff>
      <xdr:row>50</xdr:row>
      <xdr:rowOff>120650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DEC7E5D-BCFB-4754-8794-C2D0120E0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495300</xdr:colOff>
      <xdr:row>51</xdr:row>
      <xdr:rowOff>123825</xdr:rowOff>
    </xdr:from>
    <xdr:to>
      <xdr:col>23</xdr:col>
      <xdr:colOff>73025</xdr:colOff>
      <xdr:row>74</xdr:row>
      <xdr:rowOff>111125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9BACBCA-FE04-4496-9D55-19789AEFD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3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42578125" defaultRowHeight="12.75" customHeight="1" x14ac:dyDescent="0.2"/>
  <cols>
    <col min="1" max="1" width="9.85546875" customWidth="1"/>
    <col min="2" max="2" width="12.7109375" style="1" customWidth="1"/>
    <col min="3" max="6" width="15.140625" customWidth="1"/>
    <col min="7" max="7" width="16.140625" customWidth="1"/>
    <col min="8" max="9" width="15.140625" customWidth="1"/>
    <col min="10" max="256" width="9.85546875" customWidth="1"/>
  </cols>
  <sheetData>
    <row r="1" spans="1:8" ht="12.75" customHeight="1" x14ac:dyDescent="0.2">
      <c r="A1" t="s">
        <v>16</v>
      </c>
      <c r="B1" s="1" t="s">
        <v>17</v>
      </c>
      <c r="C1" s="1" t="s">
        <v>17</v>
      </c>
    </row>
    <row r="2" spans="1:8" ht="12.75" customHeight="1" x14ac:dyDescent="0.2">
      <c r="A2" t="s">
        <v>15</v>
      </c>
      <c r="B2" s="6" t="s">
        <v>0</v>
      </c>
      <c r="C2" s="7" t="s">
        <v>1</v>
      </c>
      <c r="D2" s="5" t="s">
        <v>2</v>
      </c>
      <c r="E2" s="5" t="s">
        <v>3</v>
      </c>
      <c r="F2" s="5" t="s">
        <v>4</v>
      </c>
      <c r="G2" s="5" t="s">
        <v>6</v>
      </c>
      <c r="H2" s="5" t="s">
        <v>5</v>
      </c>
    </row>
    <row r="3" spans="1:8" s="5" customFormat="1" ht="36.75" customHeight="1" x14ac:dyDescent="0.2">
      <c r="A3" s="5" t="s">
        <v>14</v>
      </c>
      <c r="B3" s="5" t="s">
        <v>9</v>
      </c>
      <c r="C3" s="5" t="s">
        <v>7</v>
      </c>
      <c r="D3" s="5" t="s">
        <v>10</v>
      </c>
      <c r="E3" s="5" t="s">
        <v>11</v>
      </c>
      <c r="F3" s="5" t="s">
        <v>12</v>
      </c>
      <c r="G3" s="5" t="s">
        <v>8</v>
      </c>
      <c r="H3" s="5" t="s">
        <v>13</v>
      </c>
    </row>
    <row r="4" spans="1:8" x14ac:dyDescent="0.2">
      <c r="A4" s="9">
        <v>27030</v>
      </c>
      <c r="B4" s="8">
        <v>1.46</v>
      </c>
    </row>
    <row r="5" spans="1:8" x14ac:dyDescent="0.2">
      <c r="A5" s="9">
        <v>27061</v>
      </c>
      <c r="B5" s="8">
        <v>1.1499999999999999</v>
      </c>
    </row>
    <row r="6" spans="1:8" x14ac:dyDescent="0.2">
      <c r="A6" s="9">
        <v>27089</v>
      </c>
      <c r="B6" s="8">
        <v>1.1599999999999999</v>
      </c>
    </row>
    <row r="7" spans="1:8" x14ac:dyDescent="0.2">
      <c r="A7" s="9">
        <v>27120</v>
      </c>
      <c r="B7" s="8">
        <v>1.21</v>
      </c>
    </row>
    <row r="8" spans="1:8" x14ac:dyDescent="0.2">
      <c r="A8" s="9">
        <v>27150</v>
      </c>
      <c r="B8" s="8">
        <v>1.24</v>
      </c>
    </row>
    <row r="9" spans="1:8" x14ac:dyDescent="0.2">
      <c r="A9" s="9">
        <v>27181</v>
      </c>
      <c r="B9" s="8">
        <v>1.51</v>
      </c>
    </row>
    <row r="10" spans="1:8" x14ac:dyDescent="0.2">
      <c r="A10" s="9">
        <v>27211</v>
      </c>
      <c r="B10" s="8">
        <v>1.62</v>
      </c>
    </row>
    <row r="11" spans="1:8" x14ac:dyDescent="0.2">
      <c r="A11" s="9">
        <v>27242</v>
      </c>
      <c r="B11" s="8">
        <v>1</v>
      </c>
    </row>
    <row r="12" spans="1:8" x14ac:dyDescent="0.2">
      <c r="A12" s="9">
        <v>27273</v>
      </c>
      <c r="B12" s="8">
        <v>1.38</v>
      </c>
    </row>
    <row r="13" spans="1:8" x14ac:dyDescent="0.2">
      <c r="A13" s="9">
        <v>27303</v>
      </c>
      <c r="B13" s="8">
        <v>1.1200000000000001</v>
      </c>
    </row>
    <row r="14" spans="1:8" x14ac:dyDescent="0.2">
      <c r="A14" s="9">
        <v>27334</v>
      </c>
      <c r="B14" s="8">
        <v>1.46</v>
      </c>
    </row>
    <row r="15" spans="1:8" x14ac:dyDescent="0.2">
      <c r="A15" s="9">
        <v>27364</v>
      </c>
      <c r="B15" s="8">
        <v>1.73</v>
      </c>
    </row>
    <row r="16" spans="1:8" x14ac:dyDescent="0.2">
      <c r="A16" s="9">
        <v>27395</v>
      </c>
      <c r="B16" s="8">
        <v>1.79</v>
      </c>
    </row>
    <row r="17" spans="1:2" x14ac:dyDescent="0.2">
      <c r="A17" s="9">
        <v>27426</v>
      </c>
      <c r="B17" s="8">
        <v>1.6</v>
      </c>
    </row>
    <row r="18" spans="1:2" x14ac:dyDescent="0.2">
      <c r="A18" s="9">
        <v>27454</v>
      </c>
      <c r="B18" s="8">
        <v>1.03</v>
      </c>
    </row>
    <row r="19" spans="1:2" x14ac:dyDescent="0.2">
      <c r="A19" s="9">
        <v>27485</v>
      </c>
      <c r="B19" s="8">
        <v>1.19</v>
      </c>
    </row>
    <row r="20" spans="1:2" x14ac:dyDescent="0.2">
      <c r="A20" s="9">
        <v>27515</v>
      </c>
      <c r="B20" s="8">
        <v>1.46</v>
      </c>
    </row>
    <row r="21" spans="1:2" x14ac:dyDescent="0.2">
      <c r="A21" s="9">
        <v>27546</v>
      </c>
      <c r="B21" s="8">
        <v>1.76</v>
      </c>
    </row>
    <row r="22" spans="1:2" x14ac:dyDescent="0.2">
      <c r="A22" s="9">
        <v>27576</v>
      </c>
      <c r="B22" s="8">
        <v>1.65</v>
      </c>
    </row>
    <row r="23" spans="1:2" x14ac:dyDescent="0.2">
      <c r="A23" s="9">
        <v>27607</v>
      </c>
      <c r="B23" s="8">
        <v>1.6</v>
      </c>
    </row>
    <row r="24" spans="1:2" x14ac:dyDescent="0.2">
      <c r="A24" s="9">
        <v>27638</v>
      </c>
      <c r="B24" s="8">
        <v>1.57</v>
      </c>
    </row>
    <row r="25" spans="1:2" x14ac:dyDescent="0.2">
      <c r="A25" s="9">
        <v>27668</v>
      </c>
      <c r="B25" s="8">
        <v>1.95</v>
      </c>
    </row>
    <row r="26" spans="1:2" x14ac:dyDescent="0.2">
      <c r="A26" s="9">
        <v>27699</v>
      </c>
      <c r="B26" s="8">
        <v>2.35</v>
      </c>
    </row>
    <row r="27" spans="1:2" x14ac:dyDescent="0.2">
      <c r="A27" s="9">
        <v>27729</v>
      </c>
      <c r="B27" s="8">
        <v>1.99</v>
      </c>
    </row>
    <row r="28" spans="1:2" x14ac:dyDescent="0.2">
      <c r="A28" s="9">
        <v>27760</v>
      </c>
      <c r="B28" s="8">
        <v>2.36</v>
      </c>
    </row>
    <row r="29" spans="1:2" x14ac:dyDescent="0.2">
      <c r="A29" s="9">
        <v>27791</v>
      </c>
      <c r="B29" s="8">
        <v>2.58</v>
      </c>
    </row>
    <row r="30" spans="1:2" x14ac:dyDescent="0.2">
      <c r="A30" s="9">
        <v>27820</v>
      </c>
      <c r="B30" s="8">
        <v>2.5299999999999998</v>
      </c>
    </row>
    <row r="31" spans="1:2" x14ac:dyDescent="0.2">
      <c r="A31" s="9">
        <v>27851</v>
      </c>
      <c r="B31" s="8">
        <v>3.02</v>
      </c>
    </row>
    <row r="32" spans="1:2" x14ac:dyDescent="0.2">
      <c r="A32" s="9">
        <v>27881</v>
      </c>
      <c r="B32" s="8">
        <v>2.59</v>
      </c>
    </row>
    <row r="33" spans="1:2" x14ac:dyDescent="0.2">
      <c r="A33" s="9">
        <v>27912</v>
      </c>
      <c r="B33" s="8">
        <v>2.62</v>
      </c>
    </row>
    <row r="34" spans="1:2" x14ac:dyDescent="0.2">
      <c r="A34" s="9">
        <v>27942</v>
      </c>
      <c r="B34" s="8">
        <v>3.36</v>
      </c>
    </row>
    <row r="35" spans="1:2" x14ac:dyDescent="0.2">
      <c r="A35" s="9">
        <v>27973</v>
      </c>
      <c r="B35" s="8">
        <v>2.8</v>
      </c>
    </row>
    <row r="36" spans="1:2" x14ac:dyDescent="0.2">
      <c r="A36" s="9">
        <v>28004</v>
      </c>
      <c r="B36" s="8">
        <v>3.33</v>
      </c>
    </row>
    <row r="37" spans="1:2" x14ac:dyDescent="0.2">
      <c r="A37" s="9">
        <v>28034</v>
      </c>
      <c r="B37" s="8">
        <v>3.19</v>
      </c>
    </row>
    <row r="38" spans="1:2" x14ac:dyDescent="0.2">
      <c r="A38" s="9">
        <v>28065</v>
      </c>
      <c r="B38" s="8">
        <v>2.97</v>
      </c>
    </row>
    <row r="39" spans="1:2" x14ac:dyDescent="0.2">
      <c r="A39" s="9">
        <v>28095</v>
      </c>
      <c r="B39" s="8">
        <v>3.62</v>
      </c>
    </row>
    <row r="40" spans="1:2" x14ac:dyDescent="0.2">
      <c r="A40" s="9">
        <v>28126</v>
      </c>
      <c r="B40" s="8">
        <v>3.45</v>
      </c>
    </row>
    <row r="41" spans="1:2" x14ac:dyDescent="0.2">
      <c r="A41" s="9">
        <v>28157</v>
      </c>
      <c r="B41" s="8">
        <v>3.27</v>
      </c>
    </row>
    <row r="42" spans="1:2" x14ac:dyDescent="0.2">
      <c r="A42" s="9">
        <v>28185</v>
      </c>
      <c r="B42" s="8">
        <v>3.14</v>
      </c>
    </row>
    <row r="43" spans="1:2" x14ac:dyDescent="0.2">
      <c r="A43" s="9">
        <v>28216</v>
      </c>
      <c r="B43" s="8">
        <v>2.64</v>
      </c>
    </row>
    <row r="44" spans="1:2" x14ac:dyDescent="0.2">
      <c r="A44" s="9">
        <v>28246</v>
      </c>
      <c r="B44" s="8">
        <v>2.21</v>
      </c>
    </row>
    <row r="45" spans="1:2" x14ac:dyDescent="0.2">
      <c r="A45" s="9">
        <v>28277</v>
      </c>
      <c r="B45" s="8">
        <v>3.09</v>
      </c>
    </row>
    <row r="46" spans="1:2" x14ac:dyDescent="0.2">
      <c r="A46" s="9">
        <v>28307</v>
      </c>
      <c r="B46" s="8">
        <v>3.29</v>
      </c>
    </row>
    <row r="47" spans="1:2" x14ac:dyDescent="0.2">
      <c r="A47" s="9">
        <v>28338</v>
      </c>
      <c r="B47" s="8">
        <v>2.67</v>
      </c>
    </row>
    <row r="48" spans="1:2" x14ac:dyDescent="0.2">
      <c r="A48" s="9">
        <v>28369</v>
      </c>
      <c r="B48" s="8">
        <v>3.49</v>
      </c>
    </row>
    <row r="49" spans="1:2" x14ac:dyDescent="0.2">
      <c r="A49" s="9">
        <v>28399</v>
      </c>
      <c r="B49" s="8">
        <v>2.02</v>
      </c>
    </row>
    <row r="50" spans="1:2" x14ac:dyDescent="0.2">
      <c r="A50" s="9">
        <v>28430</v>
      </c>
      <c r="B50" s="8">
        <v>2.09</v>
      </c>
    </row>
    <row r="51" spans="1:2" x14ac:dyDescent="0.2">
      <c r="A51" s="9">
        <v>28460</v>
      </c>
      <c r="B51" s="8">
        <v>4.2</v>
      </c>
    </row>
    <row r="52" spans="1:2" x14ac:dyDescent="0.2">
      <c r="A52" s="9">
        <v>28491</v>
      </c>
      <c r="B52" s="8">
        <v>3.6</v>
      </c>
    </row>
    <row r="53" spans="1:2" x14ac:dyDescent="0.2">
      <c r="A53" s="9">
        <v>28522</v>
      </c>
      <c r="B53" s="8">
        <v>2.93</v>
      </c>
    </row>
    <row r="54" spans="1:2" x14ac:dyDescent="0.2">
      <c r="A54" s="9">
        <v>28550</v>
      </c>
      <c r="B54" s="8">
        <v>2.98</v>
      </c>
    </row>
    <row r="55" spans="1:2" x14ac:dyDescent="0.2">
      <c r="A55" s="9">
        <v>28581</v>
      </c>
      <c r="B55" s="8">
        <v>3.21</v>
      </c>
    </row>
    <row r="56" spans="1:2" x14ac:dyDescent="0.2">
      <c r="A56" s="9">
        <v>28611</v>
      </c>
      <c r="B56" s="8">
        <v>2.5099999999999998</v>
      </c>
    </row>
    <row r="57" spans="1:2" x14ac:dyDescent="0.2">
      <c r="A57" s="9">
        <v>28642</v>
      </c>
      <c r="B57" s="8">
        <v>2.91</v>
      </c>
    </row>
    <row r="58" spans="1:2" x14ac:dyDescent="0.2">
      <c r="A58" s="9">
        <v>28672</v>
      </c>
      <c r="B58" s="8">
        <v>3.7</v>
      </c>
    </row>
    <row r="59" spans="1:2" x14ac:dyDescent="0.2">
      <c r="A59" s="9">
        <v>28703</v>
      </c>
      <c r="B59" s="8">
        <v>2.2799999999999998</v>
      </c>
    </row>
    <row r="60" spans="1:2" x14ac:dyDescent="0.2">
      <c r="A60" s="9">
        <v>28734</v>
      </c>
      <c r="B60" s="8">
        <v>3.6</v>
      </c>
    </row>
    <row r="61" spans="1:2" x14ac:dyDescent="0.2">
      <c r="A61" s="9">
        <v>28764</v>
      </c>
      <c r="B61" s="8">
        <v>3.05</v>
      </c>
    </row>
    <row r="62" spans="1:2" x14ac:dyDescent="0.2">
      <c r="A62" s="9">
        <v>28795</v>
      </c>
      <c r="B62" s="8">
        <v>3.4</v>
      </c>
    </row>
    <row r="63" spans="1:2" x14ac:dyDescent="0.2">
      <c r="A63" s="9">
        <v>28825</v>
      </c>
      <c r="B63" s="8">
        <v>4.58</v>
      </c>
    </row>
    <row r="64" spans="1:2" x14ac:dyDescent="0.2">
      <c r="A64" s="9">
        <v>28856</v>
      </c>
      <c r="B64" s="8">
        <v>3.66</v>
      </c>
    </row>
    <row r="65" spans="1:8" x14ac:dyDescent="0.2">
      <c r="A65" s="9">
        <v>28887</v>
      </c>
      <c r="B65" s="8">
        <v>3.43</v>
      </c>
    </row>
    <row r="66" spans="1:8" x14ac:dyDescent="0.2">
      <c r="A66" s="9">
        <v>28915</v>
      </c>
      <c r="B66" s="8">
        <v>3.91</v>
      </c>
    </row>
    <row r="67" spans="1:8" x14ac:dyDescent="0.2">
      <c r="A67" s="9">
        <v>28946</v>
      </c>
      <c r="B67" s="8">
        <v>3.63</v>
      </c>
    </row>
    <row r="68" spans="1:8" x14ac:dyDescent="0.2">
      <c r="A68" s="9">
        <v>28976</v>
      </c>
      <c r="B68" s="8">
        <v>2.86</v>
      </c>
    </row>
    <row r="69" spans="1:8" x14ac:dyDescent="0.2">
      <c r="A69" s="9">
        <v>29007</v>
      </c>
      <c r="B69" s="8">
        <v>2.77</v>
      </c>
    </row>
    <row r="70" spans="1:8" x14ac:dyDescent="0.2">
      <c r="A70" s="9">
        <v>29037</v>
      </c>
      <c r="B70" s="8">
        <v>1.89</v>
      </c>
    </row>
    <row r="71" spans="1:8" x14ac:dyDescent="0.2">
      <c r="A71" s="9">
        <v>29068</v>
      </c>
      <c r="B71" s="8">
        <v>2.5</v>
      </c>
    </row>
    <row r="72" spans="1:8" x14ac:dyDescent="0.2">
      <c r="A72" s="9">
        <v>29099</v>
      </c>
      <c r="B72" s="8">
        <v>3.51</v>
      </c>
    </row>
    <row r="73" spans="1:8" x14ac:dyDescent="0.2">
      <c r="A73" s="9">
        <v>29129</v>
      </c>
      <c r="B73" s="8">
        <v>2.21</v>
      </c>
    </row>
    <row r="74" spans="1:8" x14ac:dyDescent="0.2">
      <c r="A74" s="9">
        <v>29160</v>
      </c>
      <c r="B74" s="8">
        <v>2.08</v>
      </c>
    </row>
    <row r="75" spans="1:8" x14ac:dyDescent="0.2">
      <c r="A75" s="9">
        <v>29190</v>
      </c>
      <c r="B75" s="8">
        <v>3.57</v>
      </c>
    </row>
    <row r="76" spans="1:8" x14ac:dyDescent="0.2">
      <c r="A76" s="9">
        <v>29221</v>
      </c>
      <c r="B76" s="8">
        <v>2.95</v>
      </c>
      <c r="C76" s="2">
        <v>6.6156491605738701</v>
      </c>
      <c r="D76" s="3">
        <f t="shared" ref="D76:E91" si="0">1+B76/100</f>
        <v>1.0295000000000001</v>
      </c>
      <c r="E76" s="3">
        <f t="shared" si="0"/>
        <v>1.0661564916057387</v>
      </c>
    </row>
    <row r="77" spans="1:8" x14ac:dyDescent="0.2">
      <c r="A77" s="9">
        <v>29252</v>
      </c>
      <c r="B77" s="8">
        <v>2.4700000000000002</v>
      </c>
      <c r="C77" s="2">
        <v>4.6169188530342398</v>
      </c>
      <c r="D77" s="3">
        <f t="shared" si="0"/>
        <v>1.0246999999999999</v>
      </c>
      <c r="E77" s="3">
        <f t="shared" si="0"/>
        <v>1.0461691885303424</v>
      </c>
    </row>
    <row r="78" spans="1:8" x14ac:dyDescent="0.2">
      <c r="A78" s="9">
        <v>29281</v>
      </c>
      <c r="B78" s="8">
        <v>3.57</v>
      </c>
      <c r="C78" s="2">
        <v>6.0383886646346401</v>
      </c>
      <c r="D78" s="3">
        <f t="shared" si="0"/>
        <v>1.0357000000000001</v>
      </c>
      <c r="E78" s="3">
        <f t="shared" si="0"/>
        <v>1.0603838866463464</v>
      </c>
      <c r="F78" s="4">
        <f>( (PRODUCT(D76:D78))^4 - 1)*100</f>
        <v>42.504393338040373</v>
      </c>
      <c r="G78" s="4">
        <f>( (PRODUCT(E76:E78))^4 - 1)*100</f>
        <v>95.678901508651776</v>
      </c>
      <c r="H78" s="4">
        <f>( (PRODUCT(D76:D78)/PRODUCT(E76:E78) )^4 - 1)*100</f>
        <v>-27.174369725425084</v>
      </c>
    </row>
    <row r="79" spans="1:8" x14ac:dyDescent="0.2">
      <c r="A79" s="9">
        <v>29312</v>
      </c>
      <c r="B79" s="8">
        <v>1.95</v>
      </c>
      <c r="C79" s="2">
        <v>5.2861138240255698</v>
      </c>
      <c r="D79" s="3">
        <f t="shared" si="0"/>
        <v>1.0195000000000001</v>
      </c>
      <c r="E79" s="3">
        <f t="shared" si="0"/>
        <v>1.0528611382402557</v>
      </c>
      <c r="F79" s="4">
        <f t="shared" ref="F79:F142" si="1">( (PRODUCT(D77:D79))^4 - 1)*100</f>
        <v>37.047705954834377</v>
      </c>
      <c r="G79" s="4">
        <f t="shared" ref="G79:G142" si="2">( (PRODUCT(E77:E79))^4 - 1)*100</f>
        <v>86.099224321021396</v>
      </c>
      <c r="H79" s="4">
        <f t="shared" ref="H79:H142" si="3">( (PRODUCT(D77:D79)/PRODUCT(E77:E79) )^4 - 1)*100</f>
        <v>-26.357723168997772</v>
      </c>
    </row>
    <row r="80" spans="1:8" x14ac:dyDescent="0.2">
      <c r="A80" s="9">
        <v>29342</v>
      </c>
      <c r="B80" s="8">
        <v>2.0299999999999998</v>
      </c>
      <c r="C80" s="2">
        <v>5.7027206510166897</v>
      </c>
      <c r="D80" s="3">
        <f t="shared" si="0"/>
        <v>1.0203</v>
      </c>
      <c r="E80" s="3">
        <f t="shared" si="0"/>
        <v>1.0570272065101669</v>
      </c>
      <c r="F80" s="4">
        <f t="shared" si="1"/>
        <v>34.708925510766832</v>
      </c>
      <c r="G80" s="4">
        <f t="shared" si="2"/>
        <v>93.94631162011575</v>
      </c>
      <c r="H80" s="4">
        <f t="shared" si="3"/>
        <v>-30.543187758774049</v>
      </c>
    </row>
    <row r="81" spans="1:8" x14ac:dyDescent="0.2">
      <c r="A81" s="9">
        <v>29373</v>
      </c>
      <c r="B81" s="8">
        <v>2.4500000000000002</v>
      </c>
      <c r="C81" s="2">
        <v>5.3053043070694397</v>
      </c>
      <c r="D81" s="3">
        <f t="shared" si="0"/>
        <v>1.0245</v>
      </c>
      <c r="E81" s="3">
        <f t="shared" si="0"/>
        <v>1.0530530430706944</v>
      </c>
      <c r="F81" s="4">
        <f t="shared" si="1"/>
        <v>28.975826032141995</v>
      </c>
      <c r="G81" s="4">
        <f t="shared" si="2"/>
        <v>88.638370408004349</v>
      </c>
      <c r="H81" s="4">
        <f t="shared" si="3"/>
        <v>-31.628000309172933</v>
      </c>
    </row>
    <row r="82" spans="1:8" x14ac:dyDescent="0.2">
      <c r="A82" s="9">
        <v>29403</v>
      </c>
      <c r="B82" s="8">
        <v>3.21</v>
      </c>
      <c r="C82" s="2">
        <v>5.5456120912525897</v>
      </c>
      <c r="D82" s="3">
        <f t="shared" si="0"/>
        <v>1.0321</v>
      </c>
      <c r="E82" s="3">
        <f t="shared" si="0"/>
        <v>1.0554561209125259</v>
      </c>
      <c r="F82" s="4">
        <f t="shared" si="1"/>
        <v>35.471054006517313</v>
      </c>
      <c r="G82" s="4">
        <f t="shared" si="2"/>
        <v>90.505002245476788</v>
      </c>
      <c r="H82" s="4">
        <f t="shared" si="3"/>
        <v>-28.888453106362565</v>
      </c>
    </row>
    <row r="83" spans="1:8" x14ac:dyDescent="0.2">
      <c r="A83" s="9">
        <v>29434</v>
      </c>
      <c r="B83" s="8">
        <v>3.04</v>
      </c>
      <c r="C83" s="2">
        <v>4.9455824428234401</v>
      </c>
      <c r="D83" s="3">
        <f t="shared" si="0"/>
        <v>1.0304</v>
      </c>
      <c r="E83" s="3">
        <f t="shared" si="0"/>
        <v>1.0494558244282344</v>
      </c>
      <c r="F83" s="4">
        <f t="shared" si="1"/>
        <v>40.915369322725859</v>
      </c>
      <c r="G83" s="4">
        <f t="shared" si="2"/>
        <v>85.105093829466199</v>
      </c>
      <c r="H83" s="4">
        <f t="shared" si="3"/>
        <v>-23.872776049832279</v>
      </c>
    </row>
    <row r="84" spans="1:8" x14ac:dyDescent="0.2">
      <c r="A84" s="9">
        <v>29465</v>
      </c>
      <c r="B84" s="8">
        <v>3.43</v>
      </c>
      <c r="C84" s="2">
        <v>4.2303253109904597</v>
      </c>
      <c r="D84" s="3">
        <f t="shared" si="0"/>
        <v>1.0343</v>
      </c>
      <c r="E84" s="3">
        <f t="shared" si="0"/>
        <v>1.0423032531099046</v>
      </c>
      <c r="F84" s="4">
        <f t="shared" si="1"/>
        <v>46.385011442015767</v>
      </c>
      <c r="G84" s="4">
        <f t="shared" si="2"/>
        <v>77.66167532451189</v>
      </c>
      <c r="H84" s="4">
        <f t="shared" si="3"/>
        <v>-17.604620594378062</v>
      </c>
    </row>
    <row r="85" spans="1:8" x14ac:dyDescent="0.2">
      <c r="A85" s="9">
        <v>29495</v>
      </c>
      <c r="B85" s="8">
        <v>3.96</v>
      </c>
      <c r="C85" s="2">
        <v>9.4805311984775997</v>
      </c>
      <c r="D85" s="3">
        <f t="shared" si="0"/>
        <v>1.0396000000000001</v>
      </c>
      <c r="E85" s="3">
        <f t="shared" si="0"/>
        <v>1.094805311984776</v>
      </c>
      <c r="F85" s="4">
        <f t="shared" si="1"/>
        <v>50.686582054596641</v>
      </c>
      <c r="G85" s="4">
        <f t="shared" si="2"/>
        <v>105.67457354701718</v>
      </c>
      <c r="H85" s="4">
        <f t="shared" si="3"/>
        <v>-26.735434791043964</v>
      </c>
    </row>
    <row r="86" spans="1:8" x14ac:dyDescent="0.2">
      <c r="A86" s="9">
        <v>29526</v>
      </c>
      <c r="B86" s="8">
        <v>4.04</v>
      </c>
      <c r="C86" s="2">
        <v>6.6733597560518803</v>
      </c>
      <c r="D86" s="3">
        <f t="shared" si="0"/>
        <v>1.0404</v>
      </c>
      <c r="E86" s="3">
        <f t="shared" si="0"/>
        <v>1.0667335975605188</v>
      </c>
      <c r="F86" s="4">
        <f t="shared" si="1"/>
        <v>56.621924524243127</v>
      </c>
      <c r="G86" s="4">
        <f t="shared" si="2"/>
        <v>119.55728493013109</v>
      </c>
      <c r="H86" s="4">
        <f t="shared" si="3"/>
        <v>-28.664665089985796</v>
      </c>
    </row>
    <row r="87" spans="1:8" x14ac:dyDescent="0.2">
      <c r="A87" s="9">
        <v>29556</v>
      </c>
      <c r="B87" s="8">
        <v>5.65</v>
      </c>
      <c r="C87" s="2">
        <v>6.61408363651688</v>
      </c>
      <c r="D87" s="3">
        <f>1+B87/100</f>
        <v>1.0565</v>
      </c>
      <c r="E87" s="3">
        <f t="shared" si="0"/>
        <v>1.0661408363651688</v>
      </c>
      <c r="F87" s="4">
        <f t="shared" si="1"/>
        <v>70.507883261785523</v>
      </c>
      <c r="G87" s="4">
        <f t="shared" si="2"/>
        <v>140.34206729531462</v>
      </c>
      <c r="H87" s="4">
        <f t="shared" si="3"/>
        <v>-29.056163500383803</v>
      </c>
    </row>
    <row r="88" spans="1:8" x14ac:dyDescent="0.2">
      <c r="A88" s="9">
        <v>29587</v>
      </c>
      <c r="B88" s="8">
        <v>5.29</v>
      </c>
      <c r="C88" s="2">
        <v>6.83751111696695</v>
      </c>
      <c r="D88" s="3">
        <f t="shared" ref="D88:E151" si="4">1+B88/100</f>
        <v>1.0528999999999999</v>
      </c>
      <c r="E88" s="3">
        <f t="shared" si="0"/>
        <v>1.0683751111696695</v>
      </c>
      <c r="F88" s="4">
        <f t="shared" si="1"/>
        <v>79.402248712549323</v>
      </c>
      <c r="G88" s="4">
        <f t="shared" si="2"/>
        <v>117.96022989694595</v>
      </c>
      <c r="H88" s="4">
        <f t="shared" si="3"/>
        <v>-17.690374616794646</v>
      </c>
    </row>
    <row r="89" spans="1:8" x14ac:dyDescent="0.2">
      <c r="A89" s="9">
        <v>29618</v>
      </c>
      <c r="B89" s="8">
        <v>4.8</v>
      </c>
      <c r="C89" s="2">
        <v>6.4011493827617096</v>
      </c>
      <c r="D89" s="3">
        <f t="shared" si="4"/>
        <v>1.048</v>
      </c>
      <c r="E89" s="3">
        <f t="shared" si="0"/>
        <v>1.0640114938276171</v>
      </c>
      <c r="F89" s="4">
        <f t="shared" si="1"/>
        <v>84.702017340710881</v>
      </c>
      <c r="G89" s="4">
        <f t="shared" si="2"/>
        <v>115.74395699448065</v>
      </c>
      <c r="H89" s="4">
        <f t="shared" si="3"/>
        <v>-14.388324051442114</v>
      </c>
    </row>
    <row r="90" spans="1:8" x14ac:dyDescent="0.2">
      <c r="A90" s="9">
        <v>29646</v>
      </c>
      <c r="B90" s="8">
        <v>5.05</v>
      </c>
      <c r="C90" s="2">
        <v>4.9717481382747701</v>
      </c>
      <c r="D90" s="3">
        <f t="shared" si="4"/>
        <v>1.0505</v>
      </c>
      <c r="E90" s="3">
        <f t="shared" si="0"/>
        <v>1.0497174813827477</v>
      </c>
      <c r="F90" s="4">
        <f t="shared" si="1"/>
        <v>80.541838348424363</v>
      </c>
      <c r="G90" s="4">
        <f t="shared" si="2"/>
        <v>102.75428679088728</v>
      </c>
      <c r="H90" s="4">
        <f t="shared" si="3"/>
        <v>-10.955353296856297</v>
      </c>
    </row>
    <row r="91" spans="1:8" x14ac:dyDescent="0.2">
      <c r="A91" s="9">
        <v>29677</v>
      </c>
      <c r="B91" s="8">
        <v>4.5199999999999996</v>
      </c>
      <c r="C91" s="2">
        <v>6.4620667572073698</v>
      </c>
      <c r="D91" s="3">
        <f t="shared" si="4"/>
        <v>1.0451999999999999</v>
      </c>
      <c r="E91" s="3">
        <f t="shared" si="0"/>
        <v>1.0646206675720737</v>
      </c>
      <c r="F91" s="4">
        <f t="shared" si="1"/>
        <v>75.318183326362558</v>
      </c>
      <c r="G91" s="4">
        <f t="shared" si="2"/>
        <v>99.919228983294147</v>
      </c>
      <c r="H91" s="4">
        <f t="shared" si="3"/>
        <v>-12.305492464152801</v>
      </c>
    </row>
    <row r="92" spans="1:8" x14ac:dyDescent="0.2">
      <c r="A92" s="9">
        <v>29707</v>
      </c>
      <c r="B92" s="8">
        <v>5.7</v>
      </c>
      <c r="C92" s="2">
        <v>5.55956004750076</v>
      </c>
      <c r="D92" s="3">
        <f t="shared" si="4"/>
        <v>1.0569999999999999</v>
      </c>
      <c r="E92" s="3">
        <f t="shared" si="4"/>
        <v>1.0555956004750076</v>
      </c>
      <c r="F92" s="4">
        <f t="shared" si="1"/>
        <v>81.418587146934414</v>
      </c>
      <c r="G92" s="4">
        <f t="shared" si="2"/>
        <v>93.668762104418875</v>
      </c>
      <c r="H92" s="4">
        <f t="shared" si="3"/>
        <v>-6.3253231054781871</v>
      </c>
    </row>
    <row r="93" spans="1:8" x14ac:dyDescent="0.2">
      <c r="A93" s="9">
        <v>29738</v>
      </c>
      <c r="B93" s="8">
        <v>4.75</v>
      </c>
      <c r="C93" s="2">
        <v>5.51778345450973</v>
      </c>
      <c r="D93" s="3">
        <f t="shared" si="4"/>
        <v>1.0475000000000001</v>
      </c>
      <c r="E93" s="3">
        <f t="shared" si="4"/>
        <v>1.0551778345450973</v>
      </c>
      <c r="F93" s="4">
        <f t="shared" si="1"/>
        <v>79.355079169959012</v>
      </c>
      <c r="G93" s="4">
        <f t="shared" si="2"/>
        <v>97.729968133642345</v>
      </c>
      <c r="H93" s="4">
        <f t="shared" si="3"/>
        <v>-9.2929206114391825</v>
      </c>
    </row>
    <row r="94" spans="1:8" x14ac:dyDescent="0.2">
      <c r="A94" s="9">
        <v>29768</v>
      </c>
      <c r="B94" s="8">
        <v>5.6</v>
      </c>
      <c r="C94" s="2">
        <v>6.2558195835971597</v>
      </c>
      <c r="D94" s="3">
        <f t="shared" si="4"/>
        <v>1.056</v>
      </c>
      <c r="E94" s="3">
        <f t="shared" si="4"/>
        <v>1.0625581958359716</v>
      </c>
      <c r="F94" s="4">
        <f t="shared" si="1"/>
        <v>86.883839730781617</v>
      </c>
      <c r="G94" s="4">
        <f t="shared" si="2"/>
        <v>96.202179164391396</v>
      </c>
      <c r="H94" s="4">
        <f t="shared" si="3"/>
        <v>-4.7493557274928548</v>
      </c>
    </row>
    <row r="95" spans="1:8" x14ac:dyDescent="0.2">
      <c r="A95" s="9">
        <v>29799</v>
      </c>
      <c r="B95" s="8">
        <v>5.89</v>
      </c>
      <c r="C95" s="2">
        <v>5.4957958892165397</v>
      </c>
      <c r="D95" s="3">
        <f t="shared" si="4"/>
        <v>1.0589</v>
      </c>
      <c r="E95" s="3">
        <f t="shared" si="4"/>
        <v>1.0549579588921654</v>
      </c>
      <c r="F95" s="4">
        <f t="shared" si="1"/>
        <v>88.231192038387604</v>
      </c>
      <c r="G95" s="4">
        <f t="shared" si="2"/>
        <v>95.7285380994566</v>
      </c>
      <c r="H95" s="4">
        <f t="shared" si="3"/>
        <v>-3.8304818162282261</v>
      </c>
    </row>
    <row r="96" spans="1:8" x14ac:dyDescent="0.2">
      <c r="A96" s="9">
        <v>29830</v>
      </c>
      <c r="B96" s="8">
        <v>5.6</v>
      </c>
      <c r="C96" s="2">
        <v>5.25684049640323</v>
      </c>
      <c r="D96" s="3">
        <f t="shared" si="4"/>
        <v>1.056</v>
      </c>
      <c r="E96" s="3">
        <f t="shared" si="4"/>
        <v>1.0525684049640323</v>
      </c>
      <c r="F96" s="4">
        <f t="shared" si="1"/>
        <v>94.415612900919683</v>
      </c>
      <c r="G96" s="4">
        <f t="shared" si="2"/>
        <v>93.799580265262279</v>
      </c>
      <c r="H96" s="4">
        <f t="shared" si="3"/>
        <v>0.31787098548623494</v>
      </c>
    </row>
    <row r="97" spans="1:8" x14ac:dyDescent="0.2">
      <c r="A97" s="9">
        <v>29860</v>
      </c>
      <c r="B97" s="8">
        <v>6.02</v>
      </c>
      <c r="C97" s="2">
        <v>5.0775562386309501</v>
      </c>
      <c r="D97" s="3">
        <f t="shared" si="4"/>
        <v>1.0602</v>
      </c>
      <c r="E97" s="3">
        <f t="shared" si="4"/>
        <v>1.0507755623863095</v>
      </c>
      <c r="F97" s="4">
        <f t="shared" si="1"/>
        <v>97.527089947811646</v>
      </c>
      <c r="G97" s="4">
        <f t="shared" si="2"/>
        <v>85.34538892225558</v>
      </c>
      <c r="H97" s="4">
        <f t="shared" si="3"/>
        <v>6.572432741051748</v>
      </c>
    </row>
    <row r="98" spans="1:8" x14ac:dyDescent="0.2">
      <c r="A98" s="9">
        <v>29891</v>
      </c>
      <c r="B98" s="8">
        <v>5.5</v>
      </c>
      <c r="C98" s="2">
        <v>5.2715576968572799</v>
      </c>
      <c r="D98" s="3">
        <f t="shared" si="4"/>
        <v>1.0549999999999999</v>
      </c>
      <c r="E98" s="3">
        <f t="shared" si="4"/>
        <v>1.0527155769685728</v>
      </c>
      <c r="F98" s="4">
        <f t="shared" si="1"/>
        <v>94.633104931519568</v>
      </c>
      <c r="G98" s="4">
        <f t="shared" si="2"/>
        <v>83.774551345786506</v>
      </c>
      <c r="H98" s="4">
        <f t="shared" si="3"/>
        <v>5.9086274493478586</v>
      </c>
    </row>
    <row r="99" spans="1:8" x14ac:dyDescent="0.2">
      <c r="A99" s="9">
        <v>29921</v>
      </c>
      <c r="B99" s="8">
        <v>6.83</v>
      </c>
      <c r="C99" s="2">
        <v>5.92541066937771</v>
      </c>
      <c r="D99" s="3">
        <f t="shared" si="4"/>
        <v>1.0683</v>
      </c>
      <c r="E99" s="3">
        <f t="shared" si="4"/>
        <v>1.0592541066937771</v>
      </c>
      <c r="F99" s="4">
        <f t="shared" si="1"/>
        <v>103.86090679678701</v>
      </c>
      <c r="G99" s="4">
        <f t="shared" si="2"/>
        <v>88.488421900377958</v>
      </c>
      <c r="H99" s="4">
        <f t="shared" si="3"/>
        <v>8.1556653408313196</v>
      </c>
    </row>
    <row r="100" spans="1:8" x14ac:dyDescent="0.2">
      <c r="A100" s="9">
        <v>29952</v>
      </c>
      <c r="B100" s="8">
        <v>6.02</v>
      </c>
      <c r="C100" s="2">
        <v>6.97</v>
      </c>
      <c r="D100" s="3">
        <f t="shared" si="4"/>
        <v>1.0602</v>
      </c>
      <c r="E100" s="3">
        <f t="shared" si="4"/>
        <v>1.0697000000000001</v>
      </c>
      <c r="F100" s="4">
        <f t="shared" si="1"/>
        <v>103.86090679678684</v>
      </c>
      <c r="G100" s="4">
        <f t="shared" si="2"/>
        <v>102.43835786526331</v>
      </c>
      <c r="H100" s="4">
        <f t="shared" si="3"/>
        <v>0.70270720752945159</v>
      </c>
    </row>
    <row r="101" spans="1:8" x14ac:dyDescent="0.2">
      <c r="A101" s="9">
        <v>29983</v>
      </c>
      <c r="B101" s="8">
        <v>5.31</v>
      </c>
      <c r="C101" s="2">
        <v>6.6366944979661797</v>
      </c>
      <c r="D101" s="3">
        <f t="shared" si="4"/>
        <v>1.0530999999999999</v>
      </c>
      <c r="E101" s="3">
        <f t="shared" si="4"/>
        <v>1.0663669449796618</v>
      </c>
      <c r="F101" s="4">
        <f t="shared" si="1"/>
        <v>102.39629780542413</v>
      </c>
      <c r="G101" s="4">
        <f t="shared" si="2"/>
        <v>113.14507722537459</v>
      </c>
      <c r="H101" s="4">
        <f t="shared" si="3"/>
        <v>-5.0429404984966837</v>
      </c>
    </row>
    <row r="102" spans="1:8" x14ac:dyDescent="0.2">
      <c r="A102" s="9">
        <v>30011</v>
      </c>
      <c r="B102" s="8">
        <v>6.56</v>
      </c>
      <c r="C102" s="2">
        <v>5.7125901956847702</v>
      </c>
      <c r="D102" s="3">
        <f t="shared" si="4"/>
        <v>1.0655999999999999</v>
      </c>
      <c r="E102" s="3">
        <f t="shared" si="4"/>
        <v>1.0571259019568477</v>
      </c>
      <c r="F102" s="4">
        <f t="shared" si="1"/>
        <v>100.35791238361003</v>
      </c>
      <c r="G102" s="4">
        <f t="shared" si="2"/>
        <v>111.43726750314494</v>
      </c>
      <c r="H102" s="4">
        <f t="shared" si="3"/>
        <v>-5.2400200070548681</v>
      </c>
    </row>
    <row r="103" spans="1:8" x14ac:dyDescent="0.2">
      <c r="A103" s="9">
        <v>30042</v>
      </c>
      <c r="B103" s="8">
        <v>5.9</v>
      </c>
      <c r="C103" s="2">
        <v>5.8873307881147401</v>
      </c>
      <c r="D103" s="3">
        <f t="shared" si="4"/>
        <v>1.0589999999999999</v>
      </c>
      <c r="E103" s="3">
        <f t="shared" si="4"/>
        <v>1.0588733078811474</v>
      </c>
      <c r="F103" s="4">
        <f t="shared" si="1"/>
        <v>99.452341346793546</v>
      </c>
      <c r="G103" s="4">
        <f t="shared" si="2"/>
        <v>103.00631938946276</v>
      </c>
      <c r="H103" s="4">
        <f t="shared" si="3"/>
        <v>-1.7506736013724655</v>
      </c>
    </row>
    <row r="104" spans="1:8" x14ac:dyDescent="0.2">
      <c r="A104" s="9">
        <v>30072</v>
      </c>
      <c r="B104" s="8">
        <v>6.13</v>
      </c>
      <c r="C104" s="2">
        <v>6.6585429541300201</v>
      </c>
      <c r="D104" s="3">
        <f t="shared" si="4"/>
        <v>1.0612999999999999</v>
      </c>
      <c r="E104" s="3">
        <f t="shared" si="4"/>
        <v>1.0665854295413002</v>
      </c>
      <c r="F104" s="4">
        <f t="shared" si="1"/>
        <v>105.73744619008227</v>
      </c>
      <c r="G104" s="4">
        <f t="shared" si="2"/>
        <v>103.17274382721023</v>
      </c>
      <c r="H104" s="4">
        <f t="shared" si="3"/>
        <v>1.2623259963714384</v>
      </c>
    </row>
    <row r="105" spans="1:8" x14ac:dyDescent="0.2">
      <c r="A105" s="9">
        <v>30103</v>
      </c>
      <c r="B105" s="8">
        <v>6.14</v>
      </c>
      <c r="C105" s="2">
        <v>7.1049156490645</v>
      </c>
      <c r="D105" s="3">
        <f t="shared" si="4"/>
        <v>1.0613999999999999</v>
      </c>
      <c r="E105" s="3">
        <f t="shared" si="4"/>
        <v>1.071049156490645</v>
      </c>
      <c r="F105" s="4">
        <f t="shared" si="1"/>
        <v>102.51296420329345</v>
      </c>
      <c r="G105" s="4">
        <f t="shared" si="2"/>
        <v>114.08991178298736</v>
      </c>
      <c r="H105" s="4">
        <f t="shared" si="3"/>
        <v>-5.4075166285410203</v>
      </c>
    </row>
    <row r="106" spans="1:8" x14ac:dyDescent="0.2">
      <c r="A106" s="9">
        <v>30133</v>
      </c>
      <c r="B106" s="8">
        <v>6.61</v>
      </c>
      <c r="C106" s="2">
        <v>6.3579250680538397</v>
      </c>
      <c r="D106" s="3">
        <f t="shared" si="4"/>
        <v>1.0661</v>
      </c>
      <c r="E106" s="3">
        <f t="shared" si="4"/>
        <v>1.0635792506805384</v>
      </c>
      <c r="F106" s="4">
        <f t="shared" si="1"/>
        <v>107.99876843005758</v>
      </c>
      <c r="G106" s="4">
        <f t="shared" si="2"/>
        <v>117.92127176214007</v>
      </c>
      <c r="H106" s="4">
        <f t="shared" si="3"/>
        <v>-4.5532513883788646</v>
      </c>
    </row>
    <row r="107" spans="1:8" x14ac:dyDescent="0.2">
      <c r="A107" s="9">
        <v>30164</v>
      </c>
      <c r="B107" s="8">
        <v>7.58</v>
      </c>
      <c r="C107" s="2">
        <v>5.9728644306957603</v>
      </c>
      <c r="D107" s="3">
        <f t="shared" si="4"/>
        <v>1.0758000000000001</v>
      </c>
      <c r="E107" s="3">
        <f t="shared" si="4"/>
        <v>1.0597286443069576</v>
      </c>
      <c r="F107" s="4">
        <f t="shared" si="1"/>
        <v>119.60097619543792</v>
      </c>
      <c r="G107" s="4">
        <f t="shared" si="2"/>
        <v>112.37125433148148</v>
      </c>
      <c r="H107" s="4">
        <f t="shared" si="3"/>
        <v>3.4042845801870669</v>
      </c>
    </row>
    <row r="108" spans="1:8" x14ac:dyDescent="0.2">
      <c r="A108" s="9">
        <v>30195</v>
      </c>
      <c r="B108" s="8">
        <v>6.76</v>
      </c>
      <c r="C108" s="2">
        <v>5.08025991265231</v>
      </c>
      <c r="D108" s="3">
        <f t="shared" si="4"/>
        <v>1.0676000000000001</v>
      </c>
      <c r="E108" s="3">
        <f t="shared" si="4"/>
        <v>1.0508025991265231</v>
      </c>
      <c r="F108" s="4">
        <f t="shared" si="1"/>
        <v>124.77716720903898</v>
      </c>
      <c r="G108" s="4">
        <f t="shared" si="2"/>
        <v>96.762653800566696</v>
      </c>
      <c r="H108" s="4">
        <f t="shared" si="3"/>
        <v>14.237718828933431</v>
      </c>
    </row>
    <row r="109" spans="1:8" x14ac:dyDescent="0.2">
      <c r="A109" s="9">
        <v>30225</v>
      </c>
      <c r="B109" s="8">
        <v>7.31</v>
      </c>
      <c r="C109" s="2">
        <v>4.4424170117201198</v>
      </c>
      <c r="D109" s="3">
        <f t="shared" si="4"/>
        <v>1.0730999999999999</v>
      </c>
      <c r="E109" s="3">
        <f t="shared" si="4"/>
        <v>1.0444241701172012</v>
      </c>
      <c r="F109" s="4">
        <f t="shared" si="1"/>
        <v>130.73910286470561</v>
      </c>
      <c r="G109" s="4">
        <f t="shared" si="2"/>
        <v>82.966214118444782</v>
      </c>
      <c r="H109" s="4">
        <f t="shared" si="3"/>
        <v>26.110224216223155</v>
      </c>
    </row>
    <row r="110" spans="1:8" x14ac:dyDescent="0.2">
      <c r="A110" s="9">
        <v>30256</v>
      </c>
      <c r="B110" s="8">
        <v>8.15</v>
      </c>
      <c r="C110" s="2">
        <v>5.2884543594797604</v>
      </c>
      <c r="D110" s="3">
        <f t="shared" si="4"/>
        <v>1.0814999999999999</v>
      </c>
      <c r="E110" s="3">
        <f t="shared" si="4"/>
        <v>1.0528845435947976</v>
      </c>
      <c r="F110" s="4">
        <f t="shared" si="1"/>
        <v>135.66828155452296</v>
      </c>
      <c r="G110" s="4">
        <f t="shared" si="2"/>
        <v>78.285165823647858</v>
      </c>
      <c r="H110" s="4">
        <f t="shared" si="3"/>
        <v>32.186141491791929</v>
      </c>
    </row>
    <row r="111" spans="1:8" x14ac:dyDescent="0.2">
      <c r="A111" s="9">
        <v>30286</v>
      </c>
      <c r="B111" s="8">
        <v>8.76</v>
      </c>
      <c r="C111" s="2">
        <v>7.8059157751048103</v>
      </c>
      <c r="D111" s="3">
        <f t="shared" si="4"/>
        <v>1.0875999999999999</v>
      </c>
      <c r="E111" s="3">
        <f t="shared" si="4"/>
        <v>1.0780591577510481</v>
      </c>
      <c r="F111" s="4">
        <f t="shared" si="1"/>
        <v>153.83042108806663</v>
      </c>
      <c r="G111" s="4">
        <f t="shared" si="2"/>
        <v>97.515429939112707</v>
      </c>
      <c r="H111" s="4">
        <f t="shared" si="3"/>
        <v>28.511692056825066</v>
      </c>
    </row>
    <row r="112" spans="1:8" x14ac:dyDescent="0.2">
      <c r="A112" s="9">
        <v>30317</v>
      </c>
      <c r="B112" s="8">
        <v>7</v>
      </c>
      <c r="C112" s="2">
        <v>8.6411003145776295</v>
      </c>
      <c r="D112" s="3">
        <f t="shared" si="4"/>
        <v>1.07</v>
      </c>
      <c r="E112" s="3">
        <f t="shared" si="4"/>
        <v>1.0864110031457763</v>
      </c>
      <c r="F112" s="4">
        <f t="shared" si="1"/>
        <v>150.91001794942534</v>
      </c>
      <c r="G112" s="4">
        <f t="shared" si="2"/>
        <v>131.24374568043913</v>
      </c>
      <c r="H112" s="4">
        <f t="shared" si="3"/>
        <v>8.504563966094647</v>
      </c>
    </row>
    <row r="113" spans="1:8" x14ac:dyDescent="0.2">
      <c r="A113" s="9">
        <v>30348</v>
      </c>
      <c r="B113" s="8">
        <v>6.75</v>
      </c>
      <c r="C113" s="2">
        <v>7.8581429317430098</v>
      </c>
      <c r="D113" s="3">
        <f t="shared" si="4"/>
        <v>1.0674999999999999</v>
      </c>
      <c r="E113" s="3">
        <f t="shared" si="4"/>
        <v>1.0785814293174301</v>
      </c>
      <c r="F113" s="4">
        <f t="shared" si="1"/>
        <v>138.1680172586039</v>
      </c>
      <c r="G113" s="4">
        <f t="shared" si="2"/>
        <v>154.65883517768711</v>
      </c>
      <c r="H113" s="4">
        <f t="shared" si="3"/>
        <v>-6.4756512011754026</v>
      </c>
    </row>
    <row r="114" spans="1:8" x14ac:dyDescent="0.2">
      <c r="A114" s="9">
        <v>30376</v>
      </c>
      <c r="B114" s="8">
        <v>9.43</v>
      </c>
      <c r="C114" s="2">
        <v>7.3448492171416504</v>
      </c>
      <c r="D114" s="3">
        <f t="shared" si="4"/>
        <v>1.0943000000000001</v>
      </c>
      <c r="E114" s="3">
        <f t="shared" si="4"/>
        <v>1.0734484921714165</v>
      </c>
      <c r="F114" s="4">
        <f t="shared" si="1"/>
        <v>144.09126741427548</v>
      </c>
      <c r="G114" s="4">
        <f t="shared" si="2"/>
        <v>150.33018308546485</v>
      </c>
      <c r="H114" s="4">
        <f t="shared" si="3"/>
        <v>-2.4922746407529117</v>
      </c>
    </row>
    <row r="115" spans="1:8" x14ac:dyDescent="0.2">
      <c r="A115" s="9">
        <v>30407</v>
      </c>
      <c r="B115" s="8">
        <v>11.02</v>
      </c>
      <c r="C115" s="2">
        <v>6.5792587188970204</v>
      </c>
      <c r="D115" s="3">
        <f t="shared" si="4"/>
        <v>1.1102000000000001</v>
      </c>
      <c r="E115" s="3">
        <f t="shared" si="4"/>
        <v>1.0657925871889702</v>
      </c>
      <c r="F115" s="4">
        <f t="shared" si="1"/>
        <v>182.89288431367706</v>
      </c>
      <c r="G115" s="4">
        <f t="shared" si="2"/>
        <v>131.8608247133597</v>
      </c>
      <c r="H115" s="4">
        <f t="shared" si="3"/>
        <v>22.00978093794259</v>
      </c>
    </row>
    <row r="116" spans="1:8" x14ac:dyDescent="0.2">
      <c r="A116" s="9">
        <v>30437</v>
      </c>
      <c r="B116" s="8">
        <v>11</v>
      </c>
      <c r="C116" s="2">
        <v>6.4829591104514703</v>
      </c>
      <c r="D116" s="3">
        <f t="shared" si="4"/>
        <v>1.1100000000000001</v>
      </c>
      <c r="E116" s="3">
        <f t="shared" si="4"/>
        <v>1.0648295911045147</v>
      </c>
      <c r="F116" s="4">
        <f t="shared" si="1"/>
        <v>230.70625100406929</v>
      </c>
      <c r="G116" s="4">
        <f t="shared" si="2"/>
        <v>120.26021981058604</v>
      </c>
      <c r="H116" s="4">
        <f t="shared" si="3"/>
        <v>50.143430932949244</v>
      </c>
    </row>
    <row r="117" spans="1:8" x14ac:dyDescent="0.2">
      <c r="A117" s="9">
        <v>30468</v>
      </c>
      <c r="B117" s="8">
        <v>11.45</v>
      </c>
      <c r="C117" s="2">
        <v>9.8803474726902394</v>
      </c>
      <c r="D117" s="3">
        <f t="shared" si="4"/>
        <v>1.1145</v>
      </c>
      <c r="E117" s="3">
        <f t="shared" si="4"/>
        <v>1.0988034747269024</v>
      </c>
      <c r="F117" s="4">
        <f t="shared" si="1"/>
        <v>255.8091386710602</v>
      </c>
      <c r="G117" s="4">
        <f t="shared" si="2"/>
        <v>141.81950261348732</v>
      </c>
      <c r="H117" s="4">
        <f t="shared" si="3"/>
        <v>47.138313835575296</v>
      </c>
    </row>
    <row r="118" spans="1:8" x14ac:dyDescent="0.2">
      <c r="A118" s="9">
        <v>30498</v>
      </c>
      <c r="B118" s="8">
        <v>10.65</v>
      </c>
      <c r="C118" s="2">
        <v>10.078438526085399</v>
      </c>
      <c r="D118" s="3">
        <f t="shared" si="4"/>
        <v>1.1065</v>
      </c>
      <c r="E118" s="3">
        <f t="shared" si="4"/>
        <v>1.1007843852608541</v>
      </c>
      <c r="F118" s="4">
        <f t="shared" si="1"/>
        <v>251.0895308883531</v>
      </c>
      <c r="G118" s="4">
        <f t="shared" si="2"/>
        <v>175.17538579275032</v>
      </c>
      <c r="H118" s="4">
        <f t="shared" si="3"/>
        <v>27.58754925586906</v>
      </c>
    </row>
    <row r="119" spans="1:8" x14ac:dyDescent="0.2">
      <c r="A119" s="9">
        <v>30529</v>
      </c>
      <c r="B119" s="8">
        <v>10.14</v>
      </c>
      <c r="C119" s="2">
        <v>9.1112120632036202</v>
      </c>
      <c r="D119" s="3">
        <f t="shared" si="4"/>
        <v>1.1013999999999999</v>
      </c>
      <c r="E119" s="3">
        <f t="shared" si="4"/>
        <v>1.0911121206320362</v>
      </c>
      <c r="F119" s="4">
        <f t="shared" si="1"/>
        <v>240.3347168890007</v>
      </c>
      <c r="G119" s="4">
        <f t="shared" si="2"/>
        <v>203.36582784978194</v>
      </c>
      <c r="H119" s="4">
        <f t="shared" si="3"/>
        <v>12.186240388790459</v>
      </c>
    </row>
    <row r="120" spans="1:8" x14ac:dyDescent="0.2">
      <c r="A120" s="9">
        <v>30560</v>
      </c>
      <c r="B120" s="8">
        <v>9.15</v>
      </c>
      <c r="C120" s="2">
        <v>10.3006011324368</v>
      </c>
      <c r="D120" s="3">
        <f t="shared" si="4"/>
        <v>1.0914999999999999</v>
      </c>
      <c r="E120" s="3">
        <f t="shared" si="4"/>
        <v>1.103006011324368</v>
      </c>
      <c r="F120" s="4">
        <f t="shared" si="1"/>
        <v>213.09845301054366</v>
      </c>
      <c r="G120" s="4">
        <f t="shared" si="2"/>
        <v>208.03359161522744</v>
      </c>
      <c r="H120" s="4">
        <f t="shared" si="3"/>
        <v>1.6442561893194485</v>
      </c>
    </row>
    <row r="121" spans="1:8" x14ac:dyDescent="0.2">
      <c r="A121" s="9">
        <v>30590</v>
      </c>
      <c r="B121" s="8">
        <v>9.67</v>
      </c>
      <c r="C121" s="2">
        <v>8.8665502871766897</v>
      </c>
      <c r="D121" s="3">
        <f t="shared" si="4"/>
        <v>1.0967</v>
      </c>
      <c r="E121" s="3">
        <f t="shared" si="4"/>
        <v>1.0886655028717669</v>
      </c>
      <c r="F121" s="4">
        <f t="shared" si="1"/>
        <v>202.15279965421149</v>
      </c>
      <c r="G121" s="4">
        <f t="shared" si="2"/>
        <v>194.69100756373615</v>
      </c>
      <c r="H121" s="4">
        <f t="shared" si="3"/>
        <v>2.5320732221058462</v>
      </c>
    </row>
    <row r="122" spans="1:8" x14ac:dyDescent="0.2">
      <c r="A122" s="9">
        <v>30621</v>
      </c>
      <c r="B122" s="8">
        <v>9.39</v>
      </c>
      <c r="C122" s="2">
        <v>7.3842412048320503</v>
      </c>
      <c r="D122" s="3">
        <f t="shared" si="4"/>
        <v>1.0939000000000001</v>
      </c>
      <c r="E122" s="3">
        <f t="shared" si="4"/>
        <v>1.0738424120483205</v>
      </c>
      <c r="F122" s="4">
        <f t="shared" si="1"/>
        <v>194.00642643730484</v>
      </c>
      <c r="G122" s="4">
        <f t="shared" si="2"/>
        <v>176.47226705208473</v>
      </c>
      <c r="H122" s="4">
        <f t="shared" si="3"/>
        <v>6.3421042450948262</v>
      </c>
    </row>
    <row r="123" spans="1:8" x14ac:dyDescent="0.2">
      <c r="A123" s="9">
        <v>30651</v>
      </c>
      <c r="B123" s="8">
        <v>9.41</v>
      </c>
      <c r="C123" s="2">
        <v>8.6770991136616793</v>
      </c>
      <c r="D123" s="3">
        <f t="shared" si="4"/>
        <v>1.0941000000000001</v>
      </c>
      <c r="E123" s="3">
        <f t="shared" si="4"/>
        <v>1.0867709911366168</v>
      </c>
      <c r="F123" s="4">
        <f t="shared" si="1"/>
        <v>196.81779559531932</v>
      </c>
      <c r="G123" s="4">
        <f t="shared" si="2"/>
        <v>160.55067704387241</v>
      </c>
      <c r="H123" s="4">
        <f t="shared" si="3"/>
        <v>13.919410597171522</v>
      </c>
    </row>
    <row r="124" spans="1:8" x14ac:dyDescent="0.2">
      <c r="A124" s="9">
        <v>30682</v>
      </c>
      <c r="B124" s="8">
        <v>10.29</v>
      </c>
      <c r="C124" s="2">
        <v>9.6689384379464904</v>
      </c>
      <c r="D124" s="3">
        <f t="shared" si="4"/>
        <v>1.1029</v>
      </c>
      <c r="E124" s="3">
        <f t="shared" si="4"/>
        <v>1.0966893843794649</v>
      </c>
      <c r="F124" s="4">
        <f t="shared" si="1"/>
        <v>203.58695652010798</v>
      </c>
      <c r="G124" s="4">
        <f t="shared" si="2"/>
        <v>168.3174506638633</v>
      </c>
      <c r="H124" s="4">
        <f t="shared" si="3"/>
        <v>13.144693261277563</v>
      </c>
    </row>
    <row r="125" spans="1:8" x14ac:dyDescent="0.2">
      <c r="A125" s="9">
        <v>30713</v>
      </c>
      <c r="B125" s="8">
        <v>12.14</v>
      </c>
      <c r="C125" s="2">
        <v>9.5007374752731604</v>
      </c>
      <c r="D125" s="3">
        <f t="shared" si="4"/>
        <v>1.1214</v>
      </c>
      <c r="E125" s="3">
        <f t="shared" si="4"/>
        <v>1.0950073747527316</v>
      </c>
      <c r="F125" s="4">
        <f t="shared" si="1"/>
        <v>235.28554172909071</v>
      </c>
      <c r="G125" s="4">
        <f t="shared" si="2"/>
        <v>190.10478001136369</v>
      </c>
      <c r="H125" s="4">
        <f t="shared" si="3"/>
        <v>15.573945977710956</v>
      </c>
    </row>
    <row r="126" spans="1:8" x14ac:dyDescent="0.2">
      <c r="A126" s="9">
        <v>30742</v>
      </c>
      <c r="B126" s="8">
        <v>11.26</v>
      </c>
      <c r="C126" s="2">
        <v>8.9385483553075193</v>
      </c>
      <c r="D126" s="3">
        <f t="shared" si="4"/>
        <v>1.1126</v>
      </c>
      <c r="E126" s="3">
        <f t="shared" si="4"/>
        <v>1.0893854835530752</v>
      </c>
      <c r="F126" s="4">
        <f t="shared" si="1"/>
        <v>258.5444269017853</v>
      </c>
      <c r="G126" s="4">
        <f t="shared" si="2"/>
        <v>192.90654118041209</v>
      </c>
      <c r="H126" s="4">
        <f t="shared" si="3"/>
        <v>22.409156673952289</v>
      </c>
    </row>
    <row r="127" spans="1:8" x14ac:dyDescent="0.2">
      <c r="A127" s="9">
        <v>30773</v>
      </c>
      <c r="B127" s="8">
        <v>10.119999999999999</v>
      </c>
      <c r="C127" s="2">
        <v>9.5429967381735601</v>
      </c>
      <c r="D127" s="3">
        <f t="shared" si="4"/>
        <v>1.1012</v>
      </c>
      <c r="E127" s="3">
        <f t="shared" si="4"/>
        <v>1.0954299673817356</v>
      </c>
      <c r="F127" s="4">
        <f t="shared" si="1"/>
        <v>256.33890437858412</v>
      </c>
      <c r="G127" s="4">
        <f t="shared" si="2"/>
        <v>191.5633841243332</v>
      </c>
      <c r="H127" s="4">
        <f t="shared" si="3"/>
        <v>22.216616962652715</v>
      </c>
    </row>
    <row r="128" spans="1:8" x14ac:dyDescent="0.2">
      <c r="A128" s="9">
        <v>30803</v>
      </c>
      <c r="B128" s="8">
        <v>9.77</v>
      </c>
      <c r="C128" s="2">
        <v>9.0502235315286903</v>
      </c>
      <c r="D128" s="3">
        <f t="shared" si="4"/>
        <v>1.0976999999999999</v>
      </c>
      <c r="E128" s="3">
        <f t="shared" si="4"/>
        <v>1.0905022353152869</v>
      </c>
      <c r="F128" s="4">
        <f t="shared" si="1"/>
        <v>227.15660303269451</v>
      </c>
      <c r="G128" s="4">
        <f t="shared" si="2"/>
        <v>186.79465060449846</v>
      </c>
      <c r="H128" s="4">
        <f t="shared" si="3"/>
        <v>14.07346766863402</v>
      </c>
    </row>
    <row r="129" spans="1:8" x14ac:dyDescent="0.2">
      <c r="A129" s="9">
        <v>30834</v>
      </c>
      <c r="B129" s="8">
        <v>10.17</v>
      </c>
      <c r="C129" s="2">
        <v>10.080186654476</v>
      </c>
      <c r="D129" s="3">
        <f t="shared" si="4"/>
        <v>1.1016999999999999</v>
      </c>
      <c r="E129" s="3">
        <f t="shared" si="4"/>
        <v>1.1008018665447601</v>
      </c>
      <c r="F129" s="4">
        <f t="shared" si="1"/>
        <v>214.52333025292364</v>
      </c>
      <c r="G129" s="4">
        <f t="shared" si="2"/>
        <v>199.00698939477715</v>
      </c>
      <c r="H129" s="4">
        <f t="shared" si="3"/>
        <v>5.1892903538988122</v>
      </c>
    </row>
    <row r="130" spans="1:8" x14ac:dyDescent="0.2">
      <c r="A130" s="9">
        <v>30864</v>
      </c>
      <c r="B130" s="8">
        <v>12.06</v>
      </c>
      <c r="C130" s="2">
        <v>9.7246676695867293</v>
      </c>
      <c r="D130" s="3">
        <f t="shared" si="4"/>
        <v>1.1206</v>
      </c>
      <c r="E130" s="3">
        <f t="shared" si="4"/>
        <v>1.0972466766958673</v>
      </c>
      <c r="F130" s="4">
        <f t="shared" si="1"/>
        <v>237.27995175931738</v>
      </c>
      <c r="G130" s="4">
        <f t="shared" si="2"/>
        <v>200.99547470404224</v>
      </c>
      <c r="H130" s="4">
        <f t="shared" si="3"/>
        <v>12.05482477467552</v>
      </c>
    </row>
    <row r="131" spans="1:8" x14ac:dyDescent="0.2">
      <c r="A131" s="9">
        <v>30895</v>
      </c>
      <c r="B131" s="8">
        <v>10.81</v>
      </c>
      <c r="C131" s="2">
        <v>9.3492082557340002</v>
      </c>
      <c r="D131" s="3">
        <f t="shared" si="4"/>
        <v>1.1081000000000001</v>
      </c>
      <c r="E131" s="3">
        <f t="shared" si="4"/>
        <v>1.09349208255734</v>
      </c>
      <c r="F131" s="4">
        <f t="shared" si="1"/>
        <v>250.24479485548574</v>
      </c>
      <c r="G131" s="4">
        <f t="shared" si="2"/>
        <v>204.31005127463928</v>
      </c>
      <c r="H131" s="4">
        <f t="shared" si="3"/>
        <v>15.094717834144223</v>
      </c>
    </row>
    <row r="132" spans="1:8" x14ac:dyDescent="0.2">
      <c r="A132" s="9">
        <v>30926</v>
      </c>
      <c r="B132" s="8">
        <v>11.89</v>
      </c>
      <c r="C132" s="2">
        <v>11.748073391284001</v>
      </c>
      <c r="D132" s="3">
        <f t="shared" si="4"/>
        <v>1.1189</v>
      </c>
      <c r="E132" s="3">
        <f t="shared" si="4"/>
        <v>1.1174807339128401</v>
      </c>
      <c r="F132" s="4">
        <f t="shared" si="1"/>
        <v>272.63477995196604</v>
      </c>
      <c r="G132" s="4">
        <f t="shared" si="2"/>
        <v>223.17655374896489</v>
      </c>
      <c r="H132" s="4">
        <f t="shared" si="3"/>
        <v>15.303779197243061</v>
      </c>
    </row>
    <row r="133" spans="1:8" x14ac:dyDescent="0.2">
      <c r="A133" s="9">
        <v>30956</v>
      </c>
      <c r="B133" s="8">
        <v>12.89</v>
      </c>
      <c r="C133" s="2">
        <v>10.4371986364108</v>
      </c>
      <c r="D133" s="3">
        <f t="shared" si="4"/>
        <v>1.1289</v>
      </c>
      <c r="E133" s="3">
        <f t="shared" si="4"/>
        <v>1.1043719863641079</v>
      </c>
      <c r="F133" s="4">
        <f t="shared" si="1"/>
        <v>283.79808819052374</v>
      </c>
      <c r="G133" s="4">
        <f t="shared" si="2"/>
        <v>231.65326403018844</v>
      </c>
      <c r="H133" s="4">
        <f t="shared" si="3"/>
        <v>15.722692889158086</v>
      </c>
    </row>
    <row r="134" spans="1:8" x14ac:dyDescent="0.2">
      <c r="A134" s="9">
        <v>30987</v>
      </c>
      <c r="B134" s="8">
        <v>10.86</v>
      </c>
      <c r="C134" s="2">
        <v>10.5263376674186</v>
      </c>
      <c r="D134" s="3">
        <f t="shared" si="4"/>
        <v>1.1086</v>
      </c>
      <c r="E134" s="3">
        <f t="shared" si="4"/>
        <v>1.1052633766741859</v>
      </c>
      <c r="F134" s="4">
        <f t="shared" si="1"/>
        <v>284.49127099716816</v>
      </c>
      <c r="G134" s="4">
        <f t="shared" si="2"/>
        <v>246.16632966410049</v>
      </c>
      <c r="H134" s="4">
        <f t="shared" si="3"/>
        <v>11.071250450688265</v>
      </c>
    </row>
    <row r="135" spans="1:8" x14ac:dyDescent="0.2">
      <c r="A135" s="9">
        <v>31017</v>
      </c>
      <c r="B135" s="8">
        <v>11.57</v>
      </c>
      <c r="C135" s="2">
        <v>11.9772318197023</v>
      </c>
      <c r="D135" s="3">
        <f t="shared" si="4"/>
        <v>1.1156999999999999</v>
      </c>
      <c r="E135" s="3">
        <f t="shared" si="4"/>
        <v>1.1197723181970229</v>
      </c>
      <c r="F135" s="4">
        <f t="shared" si="1"/>
        <v>280.11159840262405</v>
      </c>
      <c r="G135" s="4">
        <f t="shared" si="2"/>
        <v>249.01456761468589</v>
      </c>
      <c r="H135" s="4">
        <f t="shared" si="3"/>
        <v>8.9099520975495228</v>
      </c>
    </row>
    <row r="136" spans="1:8" x14ac:dyDescent="0.2">
      <c r="A136" s="9">
        <v>31048</v>
      </c>
      <c r="B136" s="8">
        <v>13.94</v>
      </c>
      <c r="C136" s="2">
        <v>11.7592623142395</v>
      </c>
      <c r="D136" s="3">
        <f t="shared" si="4"/>
        <v>1.1394</v>
      </c>
      <c r="E136" s="3">
        <f t="shared" si="4"/>
        <v>1.1175926231423949</v>
      </c>
      <c r="F136" s="4">
        <f t="shared" si="1"/>
        <v>294.45193406641266</v>
      </c>
      <c r="G136" s="4">
        <f t="shared" si="2"/>
        <v>266.02953780006442</v>
      </c>
      <c r="H136" s="4">
        <f t="shared" si="3"/>
        <v>7.7650553660709276</v>
      </c>
    </row>
    <row r="137" spans="1:8" x14ac:dyDescent="0.2">
      <c r="A137" s="9">
        <v>31079</v>
      </c>
      <c r="B137" s="8">
        <v>11.96</v>
      </c>
      <c r="C137" s="2">
        <v>10.8652460303697</v>
      </c>
      <c r="D137" s="3">
        <f t="shared" si="4"/>
        <v>1.1195999999999999</v>
      </c>
      <c r="E137" s="3">
        <f t="shared" si="4"/>
        <v>1.1086524603036969</v>
      </c>
      <c r="F137" s="4">
        <f t="shared" si="1"/>
        <v>310.34217111931935</v>
      </c>
      <c r="G137" s="4">
        <f t="shared" si="2"/>
        <v>270.53967385331379</v>
      </c>
      <c r="H137" s="4">
        <f t="shared" si="3"/>
        <v>10.741763993067654</v>
      </c>
    </row>
    <row r="138" spans="1:8" x14ac:dyDescent="0.2">
      <c r="A138" s="9">
        <v>31107</v>
      </c>
      <c r="B138" s="8">
        <v>13.09</v>
      </c>
      <c r="C138" s="2">
        <v>10.1622895878452</v>
      </c>
      <c r="D138" s="3">
        <f t="shared" si="4"/>
        <v>1.1309</v>
      </c>
      <c r="E138" s="3">
        <f t="shared" si="4"/>
        <v>1.101622895878452</v>
      </c>
      <c r="F138" s="4">
        <f t="shared" si="1"/>
        <v>333.16487814620564</v>
      </c>
      <c r="G138" s="4">
        <f t="shared" si="2"/>
        <v>247.0944112041575</v>
      </c>
      <c r="H138" s="4">
        <f t="shared" si="3"/>
        <v>24.797422304625471</v>
      </c>
    </row>
    <row r="139" spans="1:8" x14ac:dyDescent="0.2">
      <c r="A139" s="9">
        <v>31138</v>
      </c>
      <c r="B139" s="8">
        <v>13.27</v>
      </c>
      <c r="C139" s="2">
        <v>8.1953357926486401</v>
      </c>
      <c r="D139" s="3">
        <f t="shared" si="4"/>
        <v>1.1327</v>
      </c>
      <c r="E139" s="3">
        <f t="shared" si="4"/>
        <v>1.0819533579264864</v>
      </c>
      <c r="F139" s="4">
        <f t="shared" si="1"/>
        <v>323.06585694428611</v>
      </c>
      <c r="G139" s="4">
        <f t="shared" si="2"/>
        <v>204.89315292507456</v>
      </c>
      <c r="H139" s="4">
        <f t="shared" si="3"/>
        <v>38.758726749187325</v>
      </c>
    </row>
    <row r="140" spans="1:8" x14ac:dyDescent="0.2">
      <c r="A140" s="9">
        <v>31168</v>
      </c>
      <c r="B140" s="8">
        <v>12.31</v>
      </c>
      <c r="C140" s="2">
        <v>7.19583929607517</v>
      </c>
      <c r="D140" s="3">
        <f t="shared" si="4"/>
        <v>1.1231</v>
      </c>
      <c r="E140" s="3">
        <f t="shared" si="4"/>
        <v>1.0719583929607517</v>
      </c>
      <c r="F140" s="4">
        <f t="shared" si="1"/>
        <v>328.38092798826574</v>
      </c>
      <c r="G140" s="4">
        <f t="shared" si="2"/>
        <v>166.4880179948197</v>
      </c>
      <c r="H140" s="4">
        <f t="shared" si="3"/>
        <v>60.750540009867478</v>
      </c>
    </row>
    <row r="141" spans="1:8" x14ac:dyDescent="0.2">
      <c r="A141" s="9">
        <v>31199</v>
      </c>
      <c r="B141" s="8">
        <v>10.73</v>
      </c>
      <c r="C141" s="2">
        <v>8.49392906572883</v>
      </c>
      <c r="D141" s="3">
        <f t="shared" si="4"/>
        <v>1.1073</v>
      </c>
      <c r="E141" s="3">
        <f t="shared" si="4"/>
        <v>1.0849392906572883</v>
      </c>
      <c r="F141" s="4">
        <f t="shared" si="1"/>
        <v>293.72637711886182</v>
      </c>
      <c r="G141" s="4">
        <f t="shared" si="2"/>
        <v>150.70767043304235</v>
      </c>
      <c r="H141" s="4">
        <f t="shared" si="3"/>
        <v>57.046003594060821</v>
      </c>
    </row>
    <row r="142" spans="1:8" x14ac:dyDescent="0.2">
      <c r="A142" s="9">
        <v>31229</v>
      </c>
      <c r="B142" s="8">
        <v>10.029999999999999</v>
      </c>
      <c r="C142" s="2">
        <v>10.312998332407201</v>
      </c>
      <c r="D142" s="3">
        <f t="shared" si="4"/>
        <v>1.1003000000000001</v>
      </c>
      <c r="E142" s="3">
        <f t="shared" si="4"/>
        <v>1.103129983324072</v>
      </c>
      <c r="F142" s="4">
        <f t="shared" si="1"/>
        <v>250.57372278237241</v>
      </c>
      <c r="G142" s="4">
        <f t="shared" si="2"/>
        <v>170.91947222134664</v>
      </c>
      <c r="H142" s="4">
        <f t="shared" si="3"/>
        <v>29.401449038682138</v>
      </c>
    </row>
    <row r="143" spans="1:8" x14ac:dyDescent="0.2">
      <c r="A143" s="9">
        <v>31260</v>
      </c>
      <c r="B143" s="8">
        <v>9.43</v>
      </c>
      <c r="C143" s="2">
        <v>12.0495633121291</v>
      </c>
      <c r="D143" s="3">
        <f t="shared" si="4"/>
        <v>1.0943000000000001</v>
      </c>
      <c r="E143" s="3">
        <f t="shared" si="4"/>
        <v>1.120495633121291</v>
      </c>
      <c r="F143" s="4">
        <f t="shared" ref="F143:F206" si="5">( (PRODUCT(D141:D143))^4 - 1)*100</f>
        <v>215.97392748363231</v>
      </c>
      <c r="G143" s="4">
        <f t="shared" ref="G143:G206" si="6">( (PRODUCT(E141:E143))^4 - 1)*100</f>
        <v>223.421716922038</v>
      </c>
      <c r="H143" s="4">
        <f t="shared" ref="H143:H206" si="7">( (PRODUCT(D141:D143)/PRODUCT(E141:E143) )^4 - 1)*100</f>
        <v>-2.3028105562253098</v>
      </c>
    </row>
    <row r="144" spans="1:8" x14ac:dyDescent="0.2">
      <c r="A144" s="9">
        <v>31291</v>
      </c>
      <c r="B144" s="8">
        <v>10.46</v>
      </c>
      <c r="C144" s="2">
        <v>11.1174031746806</v>
      </c>
      <c r="D144" s="3">
        <f t="shared" si="4"/>
        <v>1.1046</v>
      </c>
      <c r="E144" s="3">
        <f t="shared" si="4"/>
        <v>1.111174031746806</v>
      </c>
      <c r="F144" s="4">
        <f t="shared" si="5"/>
        <v>212.90334385407368</v>
      </c>
      <c r="G144" s="4">
        <f t="shared" si="6"/>
        <v>255.85720428436437</v>
      </c>
      <c r="H144" s="4">
        <f t="shared" si="7"/>
        <v>-12.070532762339814</v>
      </c>
    </row>
    <row r="145" spans="1:8" x14ac:dyDescent="0.2">
      <c r="A145" s="9">
        <v>31321</v>
      </c>
      <c r="B145" s="8">
        <v>10.67</v>
      </c>
      <c r="C145" s="2">
        <v>10.616449226659</v>
      </c>
      <c r="D145" s="3">
        <f t="shared" si="4"/>
        <v>1.1067</v>
      </c>
      <c r="E145" s="3">
        <f t="shared" si="4"/>
        <v>1.1061644922665901</v>
      </c>
      <c r="F145" s="4">
        <f t="shared" si="5"/>
        <v>220.24723755927306</v>
      </c>
      <c r="G145" s="4">
        <f t="shared" si="6"/>
        <v>259.78898303958459</v>
      </c>
      <c r="H145" s="4">
        <f t="shared" si="7"/>
        <v>-10.990260220380643</v>
      </c>
    </row>
    <row r="146" spans="1:8" x14ac:dyDescent="0.2">
      <c r="A146" s="9">
        <v>31352</v>
      </c>
      <c r="B146" s="8">
        <v>10.46</v>
      </c>
      <c r="C146" s="2">
        <v>13.972938637931099</v>
      </c>
      <c r="D146" s="3">
        <f t="shared" si="4"/>
        <v>1.1046</v>
      </c>
      <c r="E146" s="3">
        <f t="shared" si="4"/>
        <v>1.139729386379311</v>
      </c>
      <c r="F146" s="4">
        <f t="shared" si="5"/>
        <v>232.47573201861908</v>
      </c>
      <c r="G146" s="4">
        <f t="shared" si="6"/>
        <v>285.13605013261559</v>
      </c>
      <c r="H146" s="4">
        <f t="shared" si="7"/>
        <v>-13.67317292054685</v>
      </c>
    </row>
    <row r="147" spans="1:8" x14ac:dyDescent="0.2">
      <c r="A147" s="9">
        <v>31382</v>
      </c>
      <c r="B147" s="8">
        <v>13.96</v>
      </c>
      <c r="C147" s="2">
        <v>15.0730453195001</v>
      </c>
      <c r="D147" s="3">
        <f t="shared" si="4"/>
        <v>1.1395999999999999</v>
      </c>
      <c r="E147" s="3">
        <f t="shared" si="4"/>
        <v>1.1507304531950009</v>
      </c>
      <c r="F147" s="4">
        <f t="shared" si="5"/>
        <v>276.66004816809954</v>
      </c>
      <c r="G147" s="4">
        <f t="shared" si="6"/>
        <v>342.97606889580379</v>
      </c>
      <c r="H147" s="4">
        <f t="shared" si="7"/>
        <v>-14.97056509012069</v>
      </c>
    </row>
    <row r="148" spans="1:8" x14ac:dyDescent="0.2">
      <c r="A148" s="9">
        <v>31413</v>
      </c>
      <c r="B148" s="8">
        <v>16.670000000000002</v>
      </c>
      <c r="C148" s="2">
        <v>14.372350612333999</v>
      </c>
      <c r="D148" s="3">
        <f t="shared" si="4"/>
        <v>1.1667000000000001</v>
      </c>
      <c r="E148" s="3">
        <f t="shared" si="4"/>
        <v>1.14372350612334</v>
      </c>
      <c r="F148" s="4">
        <f t="shared" si="5"/>
        <v>365.22892575155356</v>
      </c>
      <c r="G148" s="4">
        <f t="shared" si="6"/>
        <v>406.27396942180508</v>
      </c>
      <c r="H148" s="4">
        <f t="shared" si="7"/>
        <v>-8.1072790918181088</v>
      </c>
    </row>
    <row r="149" spans="1:8" x14ac:dyDescent="0.2">
      <c r="A149" s="9">
        <v>31444</v>
      </c>
      <c r="B149" s="8">
        <v>14.54</v>
      </c>
      <c r="C149" s="2">
        <v>12.716257234022301</v>
      </c>
      <c r="D149" s="3">
        <f t="shared" si="4"/>
        <v>1.1454</v>
      </c>
      <c r="E149" s="3">
        <f t="shared" si="4"/>
        <v>1.127162572340223</v>
      </c>
      <c r="F149" s="4">
        <f t="shared" si="5"/>
        <v>437.86745726876927</v>
      </c>
      <c r="G149" s="4">
        <f t="shared" si="6"/>
        <v>384.31157843140289</v>
      </c>
      <c r="H149" s="4">
        <f t="shared" si="7"/>
        <v>11.058145463055858</v>
      </c>
    </row>
    <row r="150" spans="1:8" x14ac:dyDescent="0.2">
      <c r="A150" s="9">
        <v>31472</v>
      </c>
      <c r="B150" s="8">
        <v>1.18</v>
      </c>
      <c r="C150" s="2">
        <v>4.77018576799688</v>
      </c>
      <c r="D150" s="3">
        <f t="shared" si="4"/>
        <v>1.0118</v>
      </c>
      <c r="E150" s="3">
        <f t="shared" si="4"/>
        <v>1.0477018576799688</v>
      </c>
      <c r="F150" s="4">
        <f t="shared" si="5"/>
        <v>234.22905949572649</v>
      </c>
      <c r="G150" s="4">
        <f t="shared" si="6"/>
        <v>232.79843981752205</v>
      </c>
      <c r="H150" s="4">
        <f t="shared" si="7"/>
        <v>0.42987571666166513</v>
      </c>
    </row>
    <row r="151" spans="1:8" x14ac:dyDescent="0.2">
      <c r="A151" s="9">
        <v>31503</v>
      </c>
      <c r="B151" s="8">
        <v>1.25</v>
      </c>
      <c r="C151" s="2">
        <v>0.78000320905249299</v>
      </c>
      <c r="D151" s="3">
        <f t="shared" si="4"/>
        <v>1.0125</v>
      </c>
      <c r="E151" s="3">
        <f t="shared" si="4"/>
        <v>1.0078000320905249</v>
      </c>
      <c r="F151" s="4">
        <f t="shared" si="5"/>
        <v>89.577827875080644</v>
      </c>
      <c r="G151" s="4">
        <f t="shared" si="6"/>
        <v>100.62939579266312</v>
      </c>
      <c r="H151" s="4">
        <f t="shared" si="7"/>
        <v>-5.5084489857126995</v>
      </c>
    </row>
    <row r="152" spans="1:8" x14ac:dyDescent="0.2">
      <c r="A152" s="9">
        <v>31533</v>
      </c>
      <c r="B152" s="8">
        <v>1.22</v>
      </c>
      <c r="C152" s="2">
        <v>1.39908695970441</v>
      </c>
      <c r="D152" s="3">
        <f t="shared" ref="D152:E215" si="8">1+B152/100</f>
        <v>1.0122</v>
      </c>
      <c r="E152" s="3">
        <f t="shared" si="8"/>
        <v>1.0139908695970441</v>
      </c>
      <c r="F152" s="4">
        <f t="shared" si="5"/>
        <v>15.617655830824685</v>
      </c>
      <c r="G152" s="4">
        <f t="shared" si="6"/>
        <v>31.396714176664208</v>
      </c>
      <c r="H152" s="4">
        <f t="shared" si="7"/>
        <v>-12.00871608145725</v>
      </c>
    </row>
    <row r="153" spans="1:8" x14ac:dyDescent="0.2">
      <c r="A153" s="9">
        <v>31564</v>
      </c>
      <c r="B153" s="8">
        <v>1.27</v>
      </c>
      <c r="C153" s="2">
        <v>1.2721397496659801</v>
      </c>
      <c r="D153" s="3">
        <f t="shared" si="8"/>
        <v>1.0126999999999999</v>
      </c>
      <c r="E153" s="3">
        <f t="shared" si="8"/>
        <v>1.0127213974966598</v>
      </c>
      <c r="F153" s="4">
        <f t="shared" si="5"/>
        <v>16.029574430429449</v>
      </c>
      <c r="G153" s="4">
        <f t="shared" si="6"/>
        <v>14.707969928924513</v>
      </c>
      <c r="H153" s="4">
        <f t="shared" si="7"/>
        <v>1.1521470585904803</v>
      </c>
    </row>
    <row r="154" spans="1:8" x14ac:dyDescent="0.2">
      <c r="A154" s="9">
        <v>31594</v>
      </c>
      <c r="B154" s="8">
        <v>1.95</v>
      </c>
      <c r="C154" s="2">
        <v>1.7103069998462901</v>
      </c>
      <c r="D154" s="3">
        <f t="shared" si="8"/>
        <v>1.0195000000000001</v>
      </c>
      <c r="E154" s="3">
        <f t="shared" si="8"/>
        <v>1.0171030699984629</v>
      </c>
      <c r="F154" s="4">
        <f t="shared" si="5"/>
        <v>19.271722765350852</v>
      </c>
      <c r="G154" s="4">
        <f t="shared" si="6"/>
        <v>19.002472047728158</v>
      </c>
      <c r="H154" s="4">
        <f t="shared" si="7"/>
        <v>0.22625640710618455</v>
      </c>
    </row>
    <row r="155" spans="1:8" x14ac:dyDescent="0.2">
      <c r="A155" s="9">
        <v>31625</v>
      </c>
      <c r="B155" s="8">
        <v>2.57</v>
      </c>
      <c r="C155" s="2">
        <v>3.5531100874813601</v>
      </c>
      <c r="D155" s="3">
        <f t="shared" si="8"/>
        <v>1.0257000000000001</v>
      </c>
      <c r="E155" s="3">
        <f t="shared" si="8"/>
        <v>1.0355311008748136</v>
      </c>
      <c r="F155" s="4">
        <f t="shared" si="5"/>
        <v>25.763200907647299</v>
      </c>
      <c r="G155" s="4">
        <f t="shared" si="6"/>
        <v>29.441159029111532</v>
      </c>
      <c r="H155" s="4">
        <f t="shared" si="7"/>
        <v>-2.8414131556385724</v>
      </c>
    </row>
    <row r="156" spans="1:8" x14ac:dyDescent="0.2">
      <c r="A156" s="9">
        <v>31656</v>
      </c>
      <c r="B156" s="8">
        <v>2.94</v>
      </c>
      <c r="C156" s="2">
        <v>1.71559599894644</v>
      </c>
      <c r="D156" s="3">
        <f t="shared" si="8"/>
        <v>1.0294000000000001</v>
      </c>
      <c r="E156" s="3">
        <f t="shared" si="8"/>
        <v>1.0171559599894644</v>
      </c>
      <c r="F156" s="4">
        <f t="shared" si="5"/>
        <v>34.2662928972874</v>
      </c>
      <c r="G156" s="4">
        <f t="shared" si="6"/>
        <v>31.723311742730175</v>
      </c>
      <c r="H156" s="4">
        <f t="shared" si="7"/>
        <v>1.9305475400769767</v>
      </c>
    </row>
    <row r="157" spans="1:8" x14ac:dyDescent="0.2">
      <c r="A157" s="9">
        <v>31686</v>
      </c>
      <c r="B157" s="8">
        <v>1.96</v>
      </c>
      <c r="C157" s="2">
        <v>1.90312887367812</v>
      </c>
      <c r="D157" s="3">
        <f t="shared" si="8"/>
        <v>1.0196000000000001</v>
      </c>
      <c r="E157" s="3">
        <f t="shared" si="8"/>
        <v>1.0190312887367812</v>
      </c>
      <c r="F157" s="4">
        <f t="shared" si="5"/>
        <v>34.318979919912508</v>
      </c>
      <c r="G157" s="4">
        <f t="shared" si="6"/>
        <v>32.725037337824567</v>
      </c>
      <c r="H157" s="4">
        <f t="shared" si="7"/>
        <v>1.2009358701711159</v>
      </c>
    </row>
    <row r="158" spans="1:8" x14ac:dyDescent="0.2">
      <c r="A158" s="9">
        <v>31717</v>
      </c>
      <c r="B158" s="8">
        <v>2.37</v>
      </c>
      <c r="C158" s="2">
        <v>5.4522925677130498</v>
      </c>
      <c r="D158" s="3">
        <f t="shared" si="8"/>
        <v>1.0237000000000001</v>
      </c>
      <c r="E158" s="3">
        <f t="shared" si="8"/>
        <v>1.0545229256771305</v>
      </c>
      <c r="F158" s="4">
        <f t="shared" si="5"/>
        <v>33.274412269072151</v>
      </c>
      <c r="G158" s="4">
        <f t="shared" si="6"/>
        <v>42.732992789806005</v>
      </c>
      <c r="H158" s="4">
        <f t="shared" si="7"/>
        <v>-6.6267653580717178</v>
      </c>
    </row>
    <row r="159" spans="1:8" x14ac:dyDescent="0.2">
      <c r="A159" s="9">
        <v>31747</v>
      </c>
      <c r="B159" s="8">
        <v>5.47</v>
      </c>
      <c r="C159" s="2">
        <v>11.650157892363399</v>
      </c>
      <c r="D159" s="3">
        <f t="shared" si="8"/>
        <v>1.0547</v>
      </c>
      <c r="E159" s="3">
        <f t="shared" si="8"/>
        <v>1.1165015789236339</v>
      </c>
      <c r="F159" s="4">
        <f t="shared" si="5"/>
        <v>46.867568334324837</v>
      </c>
      <c r="G159" s="4">
        <f t="shared" si="6"/>
        <v>107.21039836798471</v>
      </c>
      <c r="H159" s="4">
        <f t="shared" si="7"/>
        <v>-29.12152599914274</v>
      </c>
    </row>
    <row r="160" spans="1:8" x14ac:dyDescent="0.2">
      <c r="A160" s="9">
        <v>31778</v>
      </c>
      <c r="B160" s="8">
        <v>11</v>
      </c>
      <c r="C160" s="2">
        <v>13.2085420443698</v>
      </c>
      <c r="D160" s="3">
        <f t="shared" si="8"/>
        <v>1.1100000000000001</v>
      </c>
      <c r="E160" s="3">
        <f t="shared" si="8"/>
        <v>1.1320854204436981</v>
      </c>
      <c r="F160" s="4">
        <f t="shared" si="5"/>
        <v>106.29966005582587</v>
      </c>
      <c r="G160" s="4">
        <f t="shared" si="6"/>
        <v>215.6299883699588</v>
      </c>
      <c r="H160" s="4">
        <f t="shared" si="7"/>
        <v>-34.638764484565954</v>
      </c>
    </row>
    <row r="161" spans="1:8" x14ac:dyDescent="0.2">
      <c r="A161" s="9">
        <v>31809</v>
      </c>
      <c r="B161" s="8">
        <v>19.61</v>
      </c>
      <c r="C161" s="2">
        <v>12.636962282846101</v>
      </c>
      <c r="D161" s="3">
        <f t="shared" si="8"/>
        <v>1.1960999999999999</v>
      </c>
      <c r="E161" s="3">
        <f t="shared" si="8"/>
        <v>1.126369622828461</v>
      </c>
      <c r="F161" s="4">
        <f t="shared" si="5"/>
        <v>284.48345910205524</v>
      </c>
      <c r="G161" s="4">
        <f t="shared" si="6"/>
        <v>310.84487467931331</v>
      </c>
      <c r="H161" s="4">
        <f t="shared" si="7"/>
        <v>-6.4163914903002217</v>
      </c>
    </row>
    <row r="162" spans="1:8" x14ac:dyDescent="0.2">
      <c r="A162" s="9">
        <v>31837</v>
      </c>
      <c r="B162" s="8">
        <v>11.95</v>
      </c>
      <c r="C162" s="2">
        <v>16.371888612648402</v>
      </c>
      <c r="D162" s="3">
        <f t="shared" si="8"/>
        <v>1.1194999999999999</v>
      </c>
      <c r="E162" s="3">
        <f t="shared" si="8"/>
        <v>1.163718886126484</v>
      </c>
      <c r="F162" s="4">
        <f t="shared" si="5"/>
        <v>388.04320257669207</v>
      </c>
      <c r="G162" s="4">
        <f t="shared" si="6"/>
        <v>384.87839959258599</v>
      </c>
      <c r="H162" s="4">
        <f t="shared" si="7"/>
        <v>0.65270034440909619</v>
      </c>
    </row>
    <row r="163" spans="1:8" x14ac:dyDescent="0.2">
      <c r="A163" s="9">
        <v>31868</v>
      </c>
      <c r="B163" s="8">
        <v>15.3</v>
      </c>
      <c r="C163" s="2">
        <v>19.099244001746602</v>
      </c>
      <c r="D163" s="3">
        <f t="shared" si="8"/>
        <v>1.153</v>
      </c>
      <c r="E163" s="3">
        <f t="shared" si="8"/>
        <v>1.1909924400174661</v>
      </c>
      <c r="F163" s="4">
        <f t="shared" si="5"/>
        <v>468.17691236408837</v>
      </c>
      <c r="G163" s="4">
        <f t="shared" si="6"/>
        <v>493.95298196847011</v>
      </c>
      <c r="H163" s="4">
        <f t="shared" si="7"/>
        <v>-4.3397491698677904</v>
      </c>
    </row>
    <row r="164" spans="1:8" x14ac:dyDescent="0.2">
      <c r="A164" s="9">
        <v>31898</v>
      </c>
      <c r="B164" s="8">
        <v>24.63</v>
      </c>
      <c r="C164" s="2">
        <v>21.451360436213701</v>
      </c>
      <c r="D164" s="3">
        <f t="shared" si="8"/>
        <v>1.2463</v>
      </c>
      <c r="E164" s="3">
        <f t="shared" si="8"/>
        <v>1.214513604362137</v>
      </c>
      <c r="F164" s="4">
        <f t="shared" si="5"/>
        <v>569.73655044227382</v>
      </c>
      <c r="G164" s="4">
        <f t="shared" si="6"/>
        <v>702.85642089651003</v>
      </c>
      <c r="H164" s="4">
        <f t="shared" si="7"/>
        <v>-16.580781692645385</v>
      </c>
    </row>
    <row r="165" spans="1:8" x14ac:dyDescent="0.2">
      <c r="A165" s="9">
        <v>31929</v>
      </c>
      <c r="B165" s="8">
        <v>18.02</v>
      </c>
      <c r="C165" s="2">
        <v>19.711404100381099</v>
      </c>
      <c r="D165" s="3">
        <f t="shared" si="8"/>
        <v>1.1801999999999999</v>
      </c>
      <c r="E165" s="3">
        <f t="shared" si="8"/>
        <v>1.197114041003811</v>
      </c>
      <c r="F165" s="4">
        <f t="shared" si="5"/>
        <v>727.23718955267259</v>
      </c>
      <c r="G165" s="4">
        <f t="shared" si="6"/>
        <v>799.05788322724777</v>
      </c>
      <c r="H165" s="4">
        <f t="shared" si="7"/>
        <v>-7.9884393446135071</v>
      </c>
    </row>
    <row r="166" spans="1:8" x14ac:dyDescent="0.2">
      <c r="A166" s="9">
        <v>31959</v>
      </c>
      <c r="B166" s="8">
        <v>8.91</v>
      </c>
      <c r="C166" s="2">
        <v>9.2100633544892592</v>
      </c>
      <c r="D166" s="3">
        <f t="shared" si="8"/>
        <v>1.0891</v>
      </c>
      <c r="E166" s="3">
        <f t="shared" si="8"/>
        <v>1.0921006335448926</v>
      </c>
      <c r="F166" s="4">
        <f t="shared" si="5"/>
        <v>558.54256890152794</v>
      </c>
      <c r="G166" s="4">
        <f t="shared" si="6"/>
        <v>535.62690315375721</v>
      </c>
      <c r="H166" s="4">
        <f t="shared" si="7"/>
        <v>3.6052070222438504</v>
      </c>
    </row>
    <row r="167" spans="1:8" x14ac:dyDescent="0.2">
      <c r="A167" s="9">
        <v>31990</v>
      </c>
      <c r="B167" s="8">
        <v>8.09</v>
      </c>
      <c r="C167" s="2">
        <v>4.87033868986431</v>
      </c>
      <c r="D167" s="3">
        <f t="shared" si="8"/>
        <v>1.0809</v>
      </c>
      <c r="E167" s="3">
        <f t="shared" si="8"/>
        <v>1.0487033868986431</v>
      </c>
      <c r="F167" s="4">
        <f t="shared" si="5"/>
        <v>272.59372865168518</v>
      </c>
      <c r="G167" s="4">
        <f t="shared" si="6"/>
        <v>253.34863452840918</v>
      </c>
      <c r="H167" s="4">
        <f t="shared" si="7"/>
        <v>5.4464888902036268</v>
      </c>
    </row>
    <row r="168" spans="1:8" x14ac:dyDescent="0.2">
      <c r="A168" s="9">
        <v>32021</v>
      </c>
      <c r="B168" s="8">
        <v>7.99</v>
      </c>
      <c r="C168" s="2">
        <v>7.7811277845208204</v>
      </c>
      <c r="D168" s="3">
        <f t="shared" si="8"/>
        <v>1.0799000000000001</v>
      </c>
      <c r="E168" s="3">
        <f t="shared" si="8"/>
        <v>1.0778112778452082</v>
      </c>
      <c r="F168" s="4">
        <f t="shared" si="5"/>
        <v>161.18441825755986</v>
      </c>
      <c r="G168" s="4">
        <f t="shared" si="6"/>
        <v>132.18395944881175</v>
      </c>
      <c r="H168" s="4">
        <f t="shared" si="7"/>
        <v>12.490293850442203</v>
      </c>
    </row>
    <row r="169" spans="1:8" x14ac:dyDescent="0.2">
      <c r="A169" s="9">
        <v>32051</v>
      </c>
      <c r="B169" s="8">
        <v>9.4499999999999993</v>
      </c>
      <c r="C169" s="2">
        <v>11.2201362464978</v>
      </c>
      <c r="D169" s="3">
        <f t="shared" si="8"/>
        <v>1.0945</v>
      </c>
      <c r="E169" s="3">
        <f t="shared" si="8"/>
        <v>1.112201362464978</v>
      </c>
      <c r="F169" s="4">
        <f t="shared" si="5"/>
        <v>166.40311317694679</v>
      </c>
      <c r="G169" s="4">
        <f t="shared" si="6"/>
        <v>149.75561903819766</v>
      </c>
      <c r="H169" s="4">
        <f t="shared" si="7"/>
        <v>6.6655133537568467</v>
      </c>
    </row>
    <row r="170" spans="1:8" x14ac:dyDescent="0.2">
      <c r="A170" s="9">
        <v>32082</v>
      </c>
      <c r="B170" s="8">
        <v>12.92</v>
      </c>
      <c r="C170" s="2">
        <v>15.079060579037799</v>
      </c>
      <c r="D170" s="3">
        <f t="shared" si="8"/>
        <v>1.1292</v>
      </c>
      <c r="E170" s="3">
        <f t="shared" si="8"/>
        <v>1.1507906057903781</v>
      </c>
      <c r="F170" s="4">
        <f t="shared" si="5"/>
        <v>217.30776948298237</v>
      </c>
      <c r="G170" s="4">
        <f t="shared" si="6"/>
        <v>262.15110718816476</v>
      </c>
      <c r="H170" s="4">
        <f t="shared" si="7"/>
        <v>-12.382493609741463</v>
      </c>
    </row>
    <row r="171" spans="1:8" x14ac:dyDescent="0.2">
      <c r="A171" s="9">
        <v>32112</v>
      </c>
      <c r="B171" s="8">
        <v>14.38</v>
      </c>
      <c r="C171" s="2">
        <v>14.149476080044</v>
      </c>
      <c r="D171" s="3">
        <f t="shared" si="8"/>
        <v>1.1437999999999999</v>
      </c>
      <c r="E171" s="3">
        <f t="shared" si="8"/>
        <v>1.14149476080044</v>
      </c>
      <c r="F171" s="4">
        <f t="shared" si="5"/>
        <v>299.34376704692312</v>
      </c>
      <c r="G171" s="4">
        <f t="shared" si="6"/>
        <v>355.63241450941285</v>
      </c>
      <c r="H171" s="4">
        <f t="shared" si="7"/>
        <v>-12.353960269287878</v>
      </c>
    </row>
    <row r="172" spans="1:8" x14ac:dyDescent="0.2">
      <c r="A172" s="9">
        <v>32143</v>
      </c>
      <c r="B172" s="8">
        <v>16.78</v>
      </c>
      <c r="C172" s="2">
        <v>18.889411948605499</v>
      </c>
      <c r="D172" s="3">
        <f t="shared" si="8"/>
        <v>1.1677999999999999</v>
      </c>
      <c r="E172" s="3">
        <f t="shared" si="8"/>
        <v>1.1888941194860549</v>
      </c>
      <c r="F172" s="4">
        <f t="shared" si="5"/>
        <v>417.55645606901703</v>
      </c>
      <c r="G172" s="4">
        <f t="shared" si="6"/>
        <v>494.91324459226496</v>
      </c>
      <c r="H172" s="4">
        <f t="shared" si="7"/>
        <v>-13.003036867378182</v>
      </c>
    </row>
    <row r="173" spans="1:8" x14ac:dyDescent="0.2">
      <c r="A173" s="9">
        <v>32174</v>
      </c>
      <c r="B173" s="8">
        <v>18.350000000000001</v>
      </c>
      <c r="C173" s="2">
        <v>15.699919231127399</v>
      </c>
      <c r="D173" s="3">
        <f t="shared" si="8"/>
        <v>1.1835</v>
      </c>
      <c r="E173" s="3">
        <f t="shared" si="8"/>
        <v>1.1569991923112739</v>
      </c>
      <c r="F173" s="4">
        <f t="shared" si="5"/>
        <v>524.52136686836877</v>
      </c>
      <c r="G173" s="4">
        <f t="shared" si="6"/>
        <v>507.8558895746915</v>
      </c>
      <c r="H173" s="4">
        <f t="shared" si="7"/>
        <v>2.7416822933702178</v>
      </c>
    </row>
    <row r="174" spans="1:8" x14ac:dyDescent="0.2">
      <c r="A174" s="9">
        <v>32203</v>
      </c>
      <c r="B174" s="8">
        <v>16.59</v>
      </c>
      <c r="C174" s="2">
        <v>17.600509644991199</v>
      </c>
      <c r="D174" s="3">
        <f t="shared" si="8"/>
        <v>1.1658999999999999</v>
      </c>
      <c r="E174" s="3">
        <f t="shared" si="8"/>
        <v>1.176005096449912</v>
      </c>
      <c r="F174" s="4">
        <f t="shared" si="5"/>
        <v>574.20526847111239</v>
      </c>
      <c r="G174" s="4">
        <f t="shared" si="6"/>
        <v>584.7653151702491</v>
      </c>
      <c r="H174" s="4">
        <f t="shared" si="7"/>
        <v>-1.5421410029378024</v>
      </c>
    </row>
    <row r="175" spans="1:8" x14ac:dyDescent="0.2">
      <c r="A175" s="9">
        <v>32234</v>
      </c>
      <c r="B175" s="8">
        <v>20.25</v>
      </c>
      <c r="C175" s="2">
        <v>19.289611020104001</v>
      </c>
      <c r="D175" s="3">
        <f t="shared" si="8"/>
        <v>1.2025000000000001</v>
      </c>
      <c r="E175" s="3">
        <f t="shared" si="8"/>
        <v>1.19289611020104</v>
      </c>
      <c r="F175" s="4">
        <f t="shared" si="5"/>
        <v>657.98148687416381</v>
      </c>
      <c r="G175" s="4">
        <f t="shared" si="6"/>
        <v>594.03205294717975</v>
      </c>
      <c r="H175" s="4">
        <f t="shared" si="7"/>
        <v>9.2141902748475779</v>
      </c>
    </row>
    <row r="176" spans="1:8" x14ac:dyDescent="0.2">
      <c r="A176" s="9">
        <v>32264</v>
      </c>
      <c r="B176" s="8">
        <v>18.649999999999999</v>
      </c>
      <c r="C176" s="2">
        <v>17.4196102684731</v>
      </c>
      <c r="D176" s="3">
        <f t="shared" si="8"/>
        <v>1.1865000000000001</v>
      </c>
      <c r="E176" s="3">
        <f t="shared" si="8"/>
        <v>1.174196102684731</v>
      </c>
      <c r="F176" s="4">
        <f t="shared" si="5"/>
        <v>665.69624904648867</v>
      </c>
      <c r="G176" s="4">
        <f t="shared" si="6"/>
        <v>636.22378397478553</v>
      </c>
      <c r="H176" s="4">
        <f t="shared" si="7"/>
        <v>4.0031938268260125</v>
      </c>
    </row>
    <row r="177" spans="1:8" x14ac:dyDescent="0.2">
      <c r="A177" s="9">
        <v>32295</v>
      </c>
      <c r="B177" s="8">
        <v>20.170000000000002</v>
      </c>
      <c r="C177" s="2">
        <v>21.999956711379799</v>
      </c>
      <c r="D177" s="3">
        <f t="shared" si="8"/>
        <v>1.2017</v>
      </c>
      <c r="E177" s="3">
        <f t="shared" si="8"/>
        <v>1.219999567113798</v>
      </c>
      <c r="F177" s="4">
        <f t="shared" si="5"/>
        <v>764.16277607509585</v>
      </c>
      <c r="G177" s="4">
        <f t="shared" si="6"/>
        <v>752.73037715048054</v>
      </c>
      <c r="H177" s="4">
        <f t="shared" si="7"/>
        <v>1.3406815601924249</v>
      </c>
    </row>
    <row r="178" spans="1:8" x14ac:dyDescent="0.2">
      <c r="A178" s="9">
        <v>32325</v>
      </c>
      <c r="B178" s="8">
        <v>24.69</v>
      </c>
      <c r="C178" s="2">
        <v>21.910082734772899</v>
      </c>
      <c r="D178" s="3">
        <f t="shared" si="8"/>
        <v>1.2469000000000001</v>
      </c>
      <c r="E178" s="3">
        <f t="shared" si="8"/>
        <v>1.2191008273477291</v>
      </c>
      <c r="F178" s="4">
        <f t="shared" si="5"/>
        <v>899.03732607090592</v>
      </c>
      <c r="G178" s="4">
        <f t="shared" si="6"/>
        <v>830.16447441183311</v>
      </c>
      <c r="H178" s="4">
        <f t="shared" si="7"/>
        <v>7.4043734794992266</v>
      </c>
    </row>
    <row r="179" spans="1:8" x14ac:dyDescent="0.2">
      <c r="A179" s="9">
        <v>32356</v>
      </c>
      <c r="B179" s="8">
        <v>22.63</v>
      </c>
      <c r="C179" s="2">
        <v>21.5899025433588</v>
      </c>
      <c r="D179" s="3">
        <f t="shared" si="8"/>
        <v>1.2262999999999999</v>
      </c>
      <c r="E179" s="3">
        <f t="shared" si="8"/>
        <v>1.215899025433588</v>
      </c>
      <c r="F179" s="4">
        <f t="shared" si="5"/>
        <v>1039.9811167005018</v>
      </c>
      <c r="G179" s="4">
        <f t="shared" si="6"/>
        <v>969.51591569601942</v>
      </c>
      <c r="H179" s="4">
        <f t="shared" si="7"/>
        <v>6.5885135480779677</v>
      </c>
    </row>
    <row r="180" spans="1:8" x14ac:dyDescent="0.2">
      <c r="A180" s="9">
        <v>32387</v>
      </c>
      <c r="B180" s="8">
        <v>26.25</v>
      </c>
      <c r="C180" s="2">
        <v>27.450056628121899</v>
      </c>
      <c r="D180" s="3">
        <f t="shared" si="8"/>
        <v>1.2625</v>
      </c>
      <c r="E180" s="3">
        <f t="shared" si="8"/>
        <v>1.274500566281219</v>
      </c>
      <c r="F180" s="4">
        <f t="shared" si="5"/>
        <v>1288.7976084558281</v>
      </c>
      <c r="G180" s="4">
        <f t="shared" si="6"/>
        <v>1173.8217985100323</v>
      </c>
      <c r="H180" s="4">
        <f t="shared" si="7"/>
        <v>9.0260513739269577</v>
      </c>
    </row>
    <row r="181" spans="1:8" x14ac:dyDescent="0.2">
      <c r="A181" s="9">
        <v>32417</v>
      </c>
      <c r="B181" s="8">
        <v>29.79</v>
      </c>
      <c r="C181" s="2">
        <v>25.619950276382301</v>
      </c>
      <c r="D181" s="3">
        <f t="shared" si="8"/>
        <v>1.2979000000000001</v>
      </c>
      <c r="E181" s="3">
        <f t="shared" si="8"/>
        <v>1.2561995027638231</v>
      </c>
      <c r="F181" s="4">
        <f t="shared" si="5"/>
        <v>1530.3370191560266</v>
      </c>
      <c r="G181" s="4">
        <f t="shared" si="6"/>
        <v>1336.0998644003737</v>
      </c>
      <c r="H181" s="4">
        <f t="shared" si="7"/>
        <v>13.525323661022327</v>
      </c>
    </row>
    <row r="182" spans="1:8" x14ac:dyDescent="0.2">
      <c r="A182" s="9">
        <v>32448</v>
      </c>
      <c r="B182" s="8">
        <v>28.41</v>
      </c>
      <c r="C182" s="2">
        <v>27.940118257517501</v>
      </c>
      <c r="D182" s="3">
        <f t="shared" si="8"/>
        <v>1.2841</v>
      </c>
      <c r="E182" s="3">
        <f t="shared" si="8"/>
        <v>1.279401182575175</v>
      </c>
      <c r="F182" s="4">
        <f t="shared" si="5"/>
        <v>1860.1344463023959</v>
      </c>
      <c r="G182" s="4">
        <f t="shared" si="6"/>
        <v>1660.4414718446617</v>
      </c>
      <c r="H182" s="4">
        <f t="shared" si="7"/>
        <v>11.343346407789845</v>
      </c>
    </row>
    <row r="183" spans="1:8" x14ac:dyDescent="0.2">
      <c r="A183" s="9">
        <v>32478</v>
      </c>
      <c r="B183" s="8">
        <v>30.24</v>
      </c>
      <c r="C183" s="2">
        <v>28.7000421554845</v>
      </c>
      <c r="D183" s="3">
        <f t="shared" si="8"/>
        <v>1.3024</v>
      </c>
      <c r="E183" s="3">
        <f t="shared" si="8"/>
        <v>1.287000421554845</v>
      </c>
      <c r="F183" s="4">
        <f t="shared" si="5"/>
        <v>2119.9227596693813</v>
      </c>
      <c r="G183" s="4">
        <f t="shared" si="6"/>
        <v>1730.5273265329049</v>
      </c>
      <c r="H183" s="4">
        <f t="shared" si="7"/>
        <v>21.272309213433527</v>
      </c>
    </row>
    <row r="184" spans="1:8" x14ac:dyDescent="0.2">
      <c r="A184" s="9">
        <v>32509</v>
      </c>
      <c r="B184" s="8">
        <v>22.97</v>
      </c>
      <c r="C184" s="2">
        <v>37.490013138970298</v>
      </c>
      <c r="D184" s="3">
        <f t="shared" si="8"/>
        <v>1.2297</v>
      </c>
      <c r="E184" s="3">
        <f t="shared" si="8"/>
        <v>1.3749001313897029</v>
      </c>
      <c r="F184" s="4">
        <f t="shared" si="5"/>
        <v>1688.8322922408661</v>
      </c>
      <c r="G184" s="4">
        <f t="shared" si="6"/>
        <v>2526.7960934043422</v>
      </c>
      <c r="H184" s="4">
        <f t="shared" si="7"/>
        <v>-31.900603296446604</v>
      </c>
    </row>
    <row r="185" spans="1:8" x14ac:dyDescent="0.2">
      <c r="A185" s="9">
        <v>32540</v>
      </c>
      <c r="B185" s="8">
        <v>18.95</v>
      </c>
      <c r="C185" s="2">
        <v>16.779991110957599</v>
      </c>
      <c r="D185" s="3">
        <f t="shared" si="8"/>
        <v>1.1895</v>
      </c>
      <c r="E185" s="3">
        <f t="shared" si="8"/>
        <v>1.167799911109576</v>
      </c>
      <c r="F185" s="4">
        <f t="shared" si="5"/>
        <v>1217.1402694679434</v>
      </c>
      <c r="G185" s="4">
        <f t="shared" si="6"/>
        <v>1723.3629334649254</v>
      </c>
      <c r="H185" s="4">
        <f t="shared" si="7"/>
        <v>-27.763132325773977</v>
      </c>
    </row>
    <row r="186" spans="1:8" x14ac:dyDescent="0.2">
      <c r="A186" s="9">
        <v>32568</v>
      </c>
      <c r="B186" s="8">
        <v>20.41</v>
      </c>
      <c r="C186" s="2">
        <v>6.8199929835568698</v>
      </c>
      <c r="D186" s="3">
        <f t="shared" si="8"/>
        <v>1.2040999999999999</v>
      </c>
      <c r="E186" s="3">
        <f t="shared" si="8"/>
        <v>1.0681999298355687</v>
      </c>
      <c r="F186" s="4">
        <f t="shared" si="5"/>
        <v>862.2871871747758</v>
      </c>
      <c r="G186" s="4">
        <f t="shared" si="6"/>
        <v>765.30367007818984</v>
      </c>
      <c r="H186" s="4">
        <f t="shared" si="7"/>
        <v>11.208032561311377</v>
      </c>
    </row>
    <row r="187" spans="1:8" x14ac:dyDescent="0.2">
      <c r="A187" s="9">
        <v>32599</v>
      </c>
      <c r="B187" s="8">
        <v>11.52</v>
      </c>
      <c r="C187" s="2">
        <v>8.3300132840743206</v>
      </c>
      <c r="D187" s="3">
        <f t="shared" si="8"/>
        <v>1.1152</v>
      </c>
      <c r="E187" s="3">
        <f t="shared" si="8"/>
        <v>1.0833001328407432</v>
      </c>
      <c r="F187" s="4">
        <f t="shared" si="5"/>
        <v>550.90716788948487</v>
      </c>
      <c r="G187" s="4">
        <f t="shared" si="6"/>
        <v>233.48716015263574</v>
      </c>
      <c r="H187" s="4">
        <f t="shared" si="7"/>
        <v>95.182077652275225</v>
      </c>
    </row>
    <row r="188" spans="1:8" x14ac:dyDescent="0.2">
      <c r="A188" s="9">
        <v>32629</v>
      </c>
      <c r="B188" s="8">
        <v>11.43</v>
      </c>
      <c r="C188" s="2">
        <v>17.919969880989498</v>
      </c>
      <c r="D188" s="3">
        <f t="shared" si="8"/>
        <v>1.1143000000000001</v>
      </c>
      <c r="E188" s="3">
        <f t="shared" si="8"/>
        <v>1.1791996988098949</v>
      </c>
      <c r="F188" s="4">
        <f t="shared" si="5"/>
        <v>401.26778036032567</v>
      </c>
      <c r="G188" s="4">
        <f t="shared" si="6"/>
        <v>246.70076855478422</v>
      </c>
      <c r="H188" s="4">
        <f t="shared" si="7"/>
        <v>44.582252427605226</v>
      </c>
    </row>
    <row r="189" spans="1:8" x14ac:dyDescent="0.2">
      <c r="A189" s="9">
        <v>32660</v>
      </c>
      <c r="B189" s="8">
        <v>27.29</v>
      </c>
      <c r="C189" s="2">
        <v>28.6499913805517</v>
      </c>
      <c r="D189" s="3">
        <f t="shared" si="8"/>
        <v>1.2728999999999999</v>
      </c>
      <c r="E189" s="3">
        <f t="shared" si="8"/>
        <v>1.2864999138055171</v>
      </c>
      <c r="F189" s="4">
        <f t="shared" si="5"/>
        <v>526.03225663598812</v>
      </c>
      <c r="G189" s="4">
        <f t="shared" si="6"/>
        <v>629.43008187306202</v>
      </c>
      <c r="H189" s="4">
        <f t="shared" si="7"/>
        <v>-14.175152328728313</v>
      </c>
    </row>
    <row r="190" spans="1:8" x14ac:dyDescent="0.2">
      <c r="A190" s="9">
        <v>32690</v>
      </c>
      <c r="B190" s="8">
        <v>33.15</v>
      </c>
      <c r="C190" s="2">
        <v>27.739978198255699</v>
      </c>
      <c r="D190" s="3">
        <f t="shared" si="8"/>
        <v>1.3314999999999999</v>
      </c>
      <c r="E190" s="3">
        <f t="shared" si="8"/>
        <v>1.2773997819825569</v>
      </c>
      <c r="F190" s="4">
        <f t="shared" si="5"/>
        <v>1172.1852358119165</v>
      </c>
      <c r="G190" s="4">
        <f t="shared" si="6"/>
        <v>1310.2491120440816</v>
      </c>
      <c r="H190" s="4">
        <f t="shared" si="7"/>
        <v>-9.7900346153772073</v>
      </c>
    </row>
    <row r="191" spans="1:8" x14ac:dyDescent="0.2">
      <c r="A191" s="9">
        <v>32721</v>
      </c>
      <c r="B191" s="8">
        <v>35.49</v>
      </c>
      <c r="C191" s="2">
        <v>33.710017701415097</v>
      </c>
      <c r="D191" s="3">
        <f t="shared" si="8"/>
        <v>1.3549</v>
      </c>
      <c r="E191" s="3">
        <f t="shared" si="8"/>
        <v>1.3371001770141508</v>
      </c>
      <c r="F191" s="4">
        <f t="shared" si="5"/>
        <v>2680.8066935672277</v>
      </c>
      <c r="G191" s="4">
        <f t="shared" si="6"/>
        <v>2231.32156942047</v>
      </c>
      <c r="H191" s="4">
        <f t="shared" si="7"/>
        <v>19.28027132947139</v>
      </c>
    </row>
    <row r="192" spans="1:8" x14ac:dyDescent="0.2">
      <c r="A192" s="9">
        <v>32752</v>
      </c>
      <c r="B192" s="8">
        <v>38.58</v>
      </c>
      <c r="C192" s="2">
        <v>37.559998681497497</v>
      </c>
      <c r="D192" s="3">
        <f t="shared" si="8"/>
        <v>1.3857999999999999</v>
      </c>
      <c r="E192" s="3">
        <f t="shared" si="8"/>
        <v>1.3755999868149749</v>
      </c>
      <c r="F192" s="4">
        <f t="shared" si="5"/>
        <v>3806.5724426680658</v>
      </c>
      <c r="G192" s="4">
        <f t="shared" si="6"/>
        <v>2947.4163124940624</v>
      </c>
      <c r="H192" s="4">
        <f t="shared" si="7"/>
        <v>28.192935984872136</v>
      </c>
    </row>
    <row r="193" spans="1:8" x14ac:dyDescent="0.2">
      <c r="A193" s="9">
        <v>32782</v>
      </c>
      <c r="B193" s="8">
        <v>47.7</v>
      </c>
      <c r="C193" s="2">
        <v>39.769996238833897</v>
      </c>
      <c r="D193" s="3">
        <f t="shared" si="8"/>
        <v>1.4770000000000001</v>
      </c>
      <c r="E193" s="3">
        <f t="shared" si="8"/>
        <v>1.397699962388339</v>
      </c>
      <c r="F193" s="4">
        <f t="shared" si="5"/>
        <v>5814.9786356391078</v>
      </c>
      <c r="G193" s="4">
        <f t="shared" si="6"/>
        <v>4267.976076634739</v>
      </c>
      <c r="H193" s="4">
        <f t="shared" si="7"/>
        <v>35.416919229013779</v>
      </c>
    </row>
    <row r="194" spans="1:8" x14ac:dyDescent="0.2">
      <c r="A194" s="9">
        <v>32813</v>
      </c>
      <c r="B194" s="8">
        <v>48.41</v>
      </c>
      <c r="C194" s="2">
        <v>47.820001352355597</v>
      </c>
      <c r="D194" s="3">
        <f t="shared" si="8"/>
        <v>1.4841</v>
      </c>
      <c r="E194" s="3">
        <f t="shared" si="8"/>
        <v>1.478200013523556</v>
      </c>
      <c r="F194" s="4">
        <f t="shared" si="5"/>
        <v>8414.8474092582455</v>
      </c>
      <c r="G194" s="4">
        <f t="shared" si="6"/>
        <v>6424.6508058740783</v>
      </c>
      <c r="H194" s="4">
        <f t="shared" si="7"/>
        <v>30.502729764363945</v>
      </c>
    </row>
    <row r="195" spans="1:8" x14ac:dyDescent="0.2">
      <c r="A195" s="9">
        <v>32843</v>
      </c>
      <c r="B195" s="8">
        <v>64.209999999999994</v>
      </c>
      <c r="C195" s="2">
        <v>51.499999181161201</v>
      </c>
      <c r="D195" s="3">
        <f t="shared" si="8"/>
        <v>1.6420999999999999</v>
      </c>
      <c r="E195" s="3">
        <f t="shared" si="8"/>
        <v>1.5149999918116119</v>
      </c>
      <c r="F195" s="4">
        <f t="shared" si="5"/>
        <v>16686.998281075234</v>
      </c>
      <c r="G195" s="4">
        <f t="shared" si="6"/>
        <v>9499.2906939499608</v>
      </c>
      <c r="H195" s="4">
        <f t="shared" si="7"/>
        <v>74.87748643402783</v>
      </c>
    </row>
    <row r="196" spans="1:8" x14ac:dyDescent="0.2">
      <c r="A196" s="9">
        <v>32874</v>
      </c>
      <c r="B196" s="8">
        <v>67.599999999999994</v>
      </c>
      <c r="C196" s="2">
        <v>67.5500022769304</v>
      </c>
      <c r="D196" s="3">
        <f t="shared" si="8"/>
        <v>1.6759999999999999</v>
      </c>
      <c r="E196" s="3">
        <f t="shared" si="8"/>
        <v>1.675500022769304</v>
      </c>
      <c r="F196" s="4">
        <f t="shared" si="5"/>
        <v>27732.173425546403</v>
      </c>
      <c r="G196" s="4">
        <f t="shared" si="6"/>
        <v>19722.621200601756</v>
      </c>
      <c r="H196" s="4">
        <f t="shared" si="7"/>
        <v>40.406120582587235</v>
      </c>
    </row>
    <row r="197" spans="1:8" x14ac:dyDescent="0.2">
      <c r="A197" s="9">
        <v>32905</v>
      </c>
      <c r="B197" s="8">
        <v>82.04</v>
      </c>
      <c r="C197" s="2">
        <v>75.729998606663898</v>
      </c>
      <c r="D197" s="3">
        <f t="shared" si="8"/>
        <v>1.8204</v>
      </c>
      <c r="E197" s="3">
        <f t="shared" si="8"/>
        <v>1.757299986066639</v>
      </c>
      <c r="F197" s="4">
        <f t="shared" si="5"/>
        <v>62903.07822735409</v>
      </c>
      <c r="G197" s="4">
        <f t="shared" si="6"/>
        <v>39492.406211276764</v>
      </c>
      <c r="H197" s="4">
        <f t="shared" si="7"/>
        <v>59.129197379798249</v>
      </c>
    </row>
    <row r="198" spans="1:8" x14ac:dyDescent="0.2">
      <c r="A198" s="9">
        <v>32933</v>
      </c>
      <c r="B198" s="8">
        <v>36.76</v>
      </c>
      <c r="C198" s="2">
        <v>82.389999656193197</v>
      </c>
      <c r="D198" s="3">
        <f t="shared" si="8"/>
        <v>1.3675999999999999</v>
      </c>
      <c r="E198" s="3">
        <f t="shared" si="8"/>
        <v>1.823899996561932</v>
      </c>
      <c r="F198" s="4">
        <f t="shared" si="5"/>
        <v>30210.962901836188</v>
      </c>
      <c r="G198" s="4">
        <f t="shared" si="6"/>
        <v>83069.763151721694</v>
      </c>
      <c r="H198" s="4">
        <f t="shared" si="7"/>
        <v>-63.555309341759582</v>
      </c>
    </row>
    <row r="199" spans="1:8" x14ac:dyDescent="0.2">
      <c r="A199" s="9">
        <v>32964</v>
      </c>
      <c r="B199" s="8">
        <v>4.2300000000000004</v>
      </c>
      <c r="C199" s="2">
        <v>15.5199994367887</v>
      </c>
      <c r="D199" s="3">
        <f t="shared" si="8"/>
        <v>1.0423</v>
      </c>
      <c r="E199" s="3">
        <f t="shared" si="8"/>
        <v>1.155199994367887</v>
      </c>
      <c r="F199" s="4">
        <f t="shared" si="5"/>
        <v>4433.9280811135313</v>
      </c>
      <c r="G199" s="4">
        <f t="shared" si="6"/>
        <v>18693.878932063657</v>
      </c>
      <c r="H199" s="4">
        <f t="shared" si="7"/>
        <v>-75.875506607748036</v>
      </c>
    </row>
    <row r="200" spans="1:8" x14ac:dyDescent="0.2">
      <c r="A200" s="9">
        <v>32994</v>
      </c>
      <c r="B200" s="8">
        <v>5.69</v>
      </c>
      <c r="C200" s="2">
        <v>7.5899995934633102</v>
      </c>
      <c r="D200" s="3">
        <f t="shared" si="8"/>
        <v>1.0569</v>
      </c>
      <c r="E200" s="3">
        <f t="shared" si="8"/>
        <v>1.0758999959346331</v>
      </c>
      <c r="F200" s="4">
        <f t="shared" si="5"/>
        <v>415.16092125159918</v>
      </c>
      <c r="G200" s="4">
        <f t="shared" si="6"/>
        <v>2540.7082727207776</v>
      </c>
      <c r="H200" s="4">
        <f t="shared" si="7"/>
        <v>-80.491562563977652</v>
      </c>
    </row>
    <row r="201" spans="1:8" x14ac:dyDescent="0.2">
      <c r="A201" s="9">
        <v>33025</v>
      </c>
      <c r="B201" s="8">
        <v>8.73</v>
      </c>
      <c r="C201" s="2">
        <v>11.7500003554595</v>
      </c>
      <c r="D201" s="3">
        <f t="shared" si="8"/>
        <v>1.0872999999999999</v>
      </c>
      <c r="E201" s="3">
        <f t="shared" si="8"/>
        <v>1.117500003554595</v>
      </c>
      <c r="F201" s="4">
        <f t="shared" si="5"/>
        <v>105.82782971700588</v>
      </c>
      <c r="G201" s="4">
        <f t="shared" si="6"/>
        <v>272.14009886081323</v>
      </c>
      <c r="H201" s="4">
        <f t="shared" si="7"/>
        <v>-44.690768249086453</v>
      </c>
    </row>
    <row r="202" spans="1:8" x14ac:dyDescent="0.2">
      <c r="A202" s="9">
        <v>33055</v>
      </c>
      <c r="B202" s="8">
        <v>13.79</v>
      </c>
      <c r="C202" s="2">
        <v>12.9199996725029</v>
      </c>
      <c r="D202" s="3">
        <f t="shared" si="8"/>
        <v>1.1378999999999999</v>
      </c>
      <c r="E202" s="3">
        <f t="shared" si="8"/>
        <v>1.129199996725029</v>
      </c>
      <c r="F202" s="4">
        <f t="shared" si="5"/>
        <v>192.38126005726116</v>
      </c>
      <c r="G202" s="4">
        <f t="shared" si="6"/>
        <v>239.75137974349929</v>
      </c>
      <c r="H202" s="4">
        <f t="shared" si="7"/>
        <v>-13.942583462648761</v>
      </c>
    </row>
    <row r="203" spans="1:8" x14ac:dyDescent="0.2">
      <c r="A203" s="9">
        <v>33086</v>
      </c>
      <c r="B203" s="8">
        <v>11.53</v>
      </c>
      <c r="C203" s="2">
        <v>12.8800001004814</v>
      </c>
      <c r="D203" s="3">
        <f t="shared" si="8"/>
        <v>1.1153</v>
      </c>
      <c r="E203" s="3">
        <f t="shared" si="8"/>
        <v>1.128800001004814</v>
      </c>
      <c r="F203" s="4">
        <f t="shared" si="5"/>
        <v>262.56071998376035</v>
      </c>
      <c r="G203" s="4">
        <f t="shared" si="6"/>
        <v>311.66278718526144</v>
      </c>
      <c r="H203" s="4">
        <f t="shared" si="7"/>
        <v>-11.927740065415138</v>
      </c>
    </row>
    <row r="204" spans="1:8" x14ac:dyDescent="0.2">
      <c r="A204" s="9">
        <v>33117</v>
      </c>
      <c r="B204" s="8">
        <v>15.21</v>
      </c>
      <c r="C204" s="2">
        <v>14.410000133132399</v>
      </c>
      <c r="D204" s="3">
        <f t="shared" si="8"/>
        <v>1.1520999999999999</v>
      </c>
      <c r="E204" s="3">
        <f t="shared" si="8"/>
        <v>1.1441000013313241</v>
      </c>
      <c r="F204" s="4">
        <f t="shared" si="5"/>
        <v>357.02915430261629</v>
      </c>
      <c r="G204" s="4">
        <f t="shared" si="6"/>
        <v>352.2800399132305</v>
      </c>
      <c r="H204" s="4">
        <f t="shared" si="7"/>
        <v>1.0500384651723316</v>
      </c>
    </row>
    <row r="205" spans="1:8" x14ac:dyDescent="0.2">
      <c r="A205" s="9">
        <v>33147</v>
      </c>
      <c r="B205" s="8">
        <v>16.489999999999998</v>
      </c>
      <c r="C205" s="2">
        <v>14.360000224235</v>
      </c>
      <c r="D205" s="3">
        <f t="shared" si="8"/>
        <v>1.1649</v>
      </c>
      <c r="E205" s="3">
        <f t="shared" si="8"/>
        <v>1.14360000224235</v>
      </c>
      <c r="F205" s="4">
        <f t="shared" si="5"/>
        <v>401.97500921051477</v>
      </c>
      <c r="G205" s="4">
        <f t="shared" si="6"/>
        <v>375.79572884182505</v>
      </c>
      <c r="H205" s="4">
        <f t="shared" si="7"/>
        <v>5.5022100413584463</v>
      </c>
    </row>
    <row r="206" spans="1:8" x14ac:dyDescent="0.2">
      <c r="A206" s="9">
        <v>33178</v>
      </c>
      <c r="B206" s="8">
        <v>19.829999999999998</v>
      </c>
      <c r="C206" s="2">
        <v>16.8099997421144</v>
      </c>
      <c r="D206" s="3">
        <f t="shared" si="8"/>
        <v>1.1982999999999999</v>
      </c>
      <c r="E206" s="3">
        <f t="shared" si="8"/>
        <v>1.1680999974211441</v>
      </c>
      <c r="F206" s="4">
        <f t="shared" si="5"/>
        <v>568.92515019702876</v>
      </c>
      <c r="G206" s="4">
        <f t="shared" si="6"/>
        <v>445.59782011781044</v>
      </c>
      <c r="H206" s="4">
        <f t="shared" si="7"/>
        <v>22.604073097760601</v>
      </c>
    </row>
    <row r="207" spans="1:8" x14ac:dyDescent="0.2">
      <c r="A207" s="9">
        <v>33208</v>
      </c>
      <c r="B207" s="8">
        <v>22.86</v>
      </c>
      <c r="C207" s="2">
        <v>18.4400001214591</v>
      </c>
      <c r="D207" s="3">
        <f t="shared" si="8"/>
        <v>1.2285999999999999</v>
      </c>
      <c r="E207" s="3">
        <f t="shared" si="8"/>
        <v>1.184400001214591</v>
      </c>
      <c r="F207" s="4">
        <f t="shared" ref="F207:F270" si="9">( (PRODUCT(D205:D207))^4 - 1)*100</f>
        <v>765.08516047199112</v>
      </c>
      <c r="G207" s="4">
        <f t="shared" ref="G207:G270" si="10">( (PRODUCT(E205:E207))^4 - 1)*100</f>
        <v>526.62869526984127</v>
      </c>
      <c r="H207" s="4">
        <f t="shared" ref="H207:H270" si="11">( (PRODUCT(D205:D207)/PRODUCT(E205:E207) )^4 - 1)*100</f>
        <v>38.053869381047804</v>
      </c>
    </row>
    <row r="208" spans="1:8" x14ac:dyDescent="0.2">
      <c r="A208" s="9">
        <v>33239</v>
      </c>
      <c r="B208" s="8">
        <v>21.02</v>
      </c>
      <c r="C208" s="2">
        <v>20.7499999998929</v>
      </c>
      <c r="D208" s="3">
        <f t="shared" si="8"/>
        <v>1.2101999999999999</v>
      </c>
      <c r="E208" s="3">
        <f t="shared" si="8"/>
        <v>1.2074999999989289</v>
      </c>
      <c r="F208" s="4">
        <f t="shared" si="9"/>
        <v>907.70375201888476</v>
      </c>
      <c r="G208" s="4">
        <f t="shared" si="10"/>
        <v>678.86510388647275</v>
      </c>
      <c r="H208" s="4">
        <f t="shared" si="11"/>
        <v>29.381037485249493</v>
      </c>
    </row>
    <row r="209" spans="1:8" x14ac:dyDescent="0.2">
      <c r="A209" s="9">
        <v>33270</v>
      </c>
      <c r="B209" s="8">
        <v>6.85</v>
      </c>
      <c r="C209" s="2">
        <v>20.720496894497298</v>
      </c>
      <c r="D209" s="3">
        <f t="shared" si="8"/>
        <v>1.0685</v>
      </c>
      <c r="E209" s="3">
        <f t="shared" si="8"/>
        <v>1.2072049689449731</v>
      </c>
      <c r="F209" s="4">
        <f t="shared" si="9"/>
        <v>537.04299470803619</v>
      </c>
      <c r="G209" s="4">
        <f t="shared" si="10"/>
        <v>788.51796197957458</v>
      </c>
      <c r="H209" s="4">
        <f t="shared" si="11"/>
        <v>-28.302744348720232</v>
      </c>
    </row>
    <row r="210" spans="1:8" x14ac:dyDescent="0.2">
      <c r="A210" s="9">
        <v>33298</v>
      </c>
      <c r="B210" s="8">
        <v>8.99</v>
      </c>
      <c r="C210" s="2">
        <v>11.922892227443199</v>
      </c>
      <c r="D210" s="3">
        <f t="shared" si="8"/>
        <v>1.0899000000000001</v>
      </c>
      <c r="E210" s="3">
        <f t="shared" si="8"/>
        <v>1.119228922274432</v>
      </c>
      <c r="F210" s="4">
        <f t="shared" si="9"/>
        <v>294.52389372938825</v>
      </c>
      <c r="G210" s="4">
        <f t="shared" si="10"/>
        <v>608.51379821457022</v>
      </c>
      <c r="H210" s="4">
        <f t="shared" si="11"/>
        <v>-44.316695775922121</v>
      </c>
    </row>
    <row r="211" spans="1:8" x14ac:dyDescent="0.2">
      <c r="A211" s="9">
        <v>33329</v>
      </c>
      <c r="B211" s="8">
        <v>9.67</v>
      </c>
      <c r="C211" s="2">
        <v>4.9892736745196897</v>
      </c>
      <c r="D211" s="3">
        <f t="shared" si="8"/>
        <v>1.0967</v>
      </c>
      <c r="E211" s="3">
        <f t="shared" si="8"/>
        <v>1.0498927367451969</v>
      </c>
      <c r="F211" s="4">
        <f t="shared" si="9"/>
        <v>166.07011063951259</v>
      </c>
      <c r="G211" s="4">
        <f t="shared" si="10"/>
        <v>304.9295583172019</v>
      </c>
      <c r="H211" s="4">
        <f t="shared" si="11"/>
        <v>-34.292247830649522</v>
      </c>
    </row>
    <row r="212" spans="1:8" x14ac:dyDescent="0.2">
      <c r="A212" s="9">
        <v>33359</v>
      </c>
      <c r="B212" s="8">
        <v>9.56</v>
      </c>
      <c r="C212" s="2">
        <v>7.43184073796834</v>
      </c>
      <c r="D212" s="3">
        <f t="shared" si="8"/>
        <v>1.0955999999999999</v>
      </c>
      <c r="E212" s="3">
        <f t="shared" si="8"/>
        <v>1.0743184073796834</v>
      </c>
      <c r="F212" s="4">
        <f t="shared" si="9"/>
        <v>194.10748577665959</v>
      </c>
      <c r="G212" s="4">
        <f t="shared" si="10"/>
        <v>153.97296568953439</v>
      </c>
      <c r="H212" s="4">
        <f t="shared" si="11"/>
        <v>15.802674106734305</v>
      </c>
    </row>
    <row r="213" spans="1:8" x14ac:dyDescent="0.2">
      <c r="A213" s="9">
        <v>33390</v>
      </c>
      <c r="B213" s="8">
        <v>10.32</v>
      </c>
      <c r="C213" s="2">
        <v>11.1890011954962</v>
      </c>
      <c r="D213" s="3">
        <f t="shared" si="8"/>
        <v>1.1032</v>
      </c>
      <c r="E213" s="3">
        <f t="shared" si="8"/>
        <v>1.111890011954962</v>
      </c>
      <c r="F213" s="4">
        <f t="shared" si="9"/>
        <v>208.72832799170968</v>
      </c>
      <c r="G213" s="4">
        <f t="shared" si="10"/>
        <v>147.37688070574632</v>
      </c>
      <c r="H213" s="4">
        <f t="shared" si="11"/>
        <v>24.800800750228859</v>
      </c>
    </row>
    <row r="214" spans="1:8" x14ac:dyDescent="0.2">
      <c r="A214" s="9">
        <v>33420</v>
      </c>
      <c r="B214" s="8">
        <v>12.39</v>
      </c>
      <c r="C214" s="2">
        <v>12.408973168453301</v>
      </c>
      <c r="D214" s="3">
        <f t="shared" si="8"/>
        <v>1.1238999999999999</v>
      </c>
      <c r="E214" s="3">
        <f t="shared" si="8"/>
        <v>1.1240897316845331</v>
      </c>
      <c r="F214" s="4">
        <f t="shared" si="9"/>
        <v>240.51464255774007</v>
      </c>
      <c r="G214" s="4">
        <f t="shared" si="10"/>
        <v>225.07480193314078</v>
      </c>
      <c r="H214" s="4">
        <f t="shared" si="11"/>
        <v>4.7496270190068524</v>
      </c>
    </row>
    <row r="215" spans="1:8" x14ac:dyDescent="0.2">
      <c r="A215" s="9">
        <v>33451</v>
      </c>
      <c r="B215" s="8">
        <v>15.75</v>
      </c>
      <c r="C215" s="2">
        <v>15.6304347826289</v>
      </c>
      <c r="D215" s="3">
        <f t="shared" si="8"/>
        <v>1.1575</v>
      </c>
      <c r="E215" s="3">
        <f t="shared" si="8"/>
        <v>1.1563043478262891</v>
      </c>
      <c r="F215" s="4">
        <f t="shared" si="9"/>
        <v>324.2400802782563</v>
      </c>
      <c r="G215" s="4">
        <f t="shared" si="10"/>
        <v>336.25445317861147</v>
      </c>
      <c r="H215" s="4">
        <f t="shared" si="11"/>
        <v>-2.7539828677545009</v>
      </c>
    </row>
    <row r="216" spans="1:8" x14ac:dyDescent="0.2">
      <c r="A216" s="9">
        <v>33482</v>
      </c>
      <c r="B216" s="8">
        <v>19.78</v>
      </c>
      <c r="C216" s="2">
        <v>15.630757661199899</v>
      </c>
      <c r="D216" s="3">
        <f t="shared" ref="D216:E279" si="12">1+B216/100</f>
        <v>1.1978</v>
      </c>
      <c r="E216" s="3">
        <f t="shared" si="12"/>
        <v>1.156307576611999</v>
      </c>
      <c r="F216" s="4">
        <f t="shared" si="9"/>
        <v>489.56530576542718</v>
      </c>
      <c r="G216" s="4">
        <f t="shared" si="10"/>
        <v>410.2535588590502</v>
      </c>
      <c r="H216" s="4">
        <f t="shared" si="11"/>
        <v>15.543595047866287</v>
      </c>
    </row>
    <row r="217" spans="1:8" x14ac:dyDescent="0.2">
      <c r="A217" s="9">
        <v>33512</v>
      </c>
      <c r="B217" s="8">
        <v>25.95</v>
      </c>
      <c r="C217" s="2">
        <v>20.229578563966001</v>
      </c>
      <c r="D217" s="3">
        <f t="shared" si="12"/>
        <v>1.2595000000000001</v>
      </c>
      <c r="E217" s="3">
        <f t="shared" si="12"/>
        <v>1.2022957856396599</v>
      </c>
      <c r="F217" s="4">
        <f t="shared" si="9"/>
        <v>829.85219604800284</v>
      </c>
      <c r="G217" s="4">
        <f t="shared" si="10"/>
        <v>567.77079166096235</v>
      </c>
      <c r="H217" s="4">
        <f t="shared" si="11"/>
        <v>39.247209919912663</v>
      </c>
    </row>
    <row r="218" spans="1:8" x14ac:dyDescent="0.2">
      <c r="A218" s="9">
        <v>33543</v>
      </c>
      <c r="B218" s="8">
        <v>32.43</v>
      </c>
      <c r="C218" s="2">
        <v>25.2102885889731</v>
      </c>
      <c r="D218" s="3">
        <f t="shared" si="12"/>
        <v>1.3243</v>
      </c>
      <c r="E218" s="3">
        <f t="shared" si="12"/>
        <v>1.252102885889731</v>
      </c>
      <c r="F218" s="4">
        <f t="shared" si="9"/>
        <v>1493.2188590091944</v>
      </c>
      <c r="G218" s="4">
        <f t="shared" si="10"/>
        <v>818.11873705830305</v>
      </c>
      <c r="H218" s="4">
        <f t="shared" si="11"/>
        <v>73.53080758529606</v>
      </c>
    </row>
    <row r="219" spans="1:8" x14ac:dyDescent="0.2">
      <c r="A219" s="9">
        <v>33573</v>
      </c>
      <c r="B219" s="8">
        <v>31.17</v>
      </c>
      <c r="C219" s="2">
        <v>23.709335983077899</v>
      </c>
      <c r="D219" s="3">
        <f t="shared" si="12"/>
        <v>1.3117000000000001</v>
      </c>
      <c r="E219" s="3">
        <f t="shared" si="12"/>
        <v>1.2370933598307789</v>
      </c>
      <c r="F219" s="4">
        <f t="shared" si="9"/>
        <v>2191.2700467730019</v>
      </c>
      <c r="G219" s="4">
        <f t="shared" si="10"/>
        <v>1102.8605136020801</v>
      </c>
      <c r="H219" s="4">
        <f t="shared" si="11"/>
        <v>90.485099549205088</v>
      </c>
    </row>
    <row r="220" spans="1:8" x14ac:dyDescent="0.2">
      <c r="A220" s="9">
        <v>33604</v>
      </c>
      <c r="B220" s="8">
        <v>29.06</v>
      </c>
      <c r="C220" s="2">
        <v>25.940282870620901</v>
      </c>
      <c r="D220" s="3">
        <f t="shared" si="12"/>
        <v>1.2906</v>
      </c>
      <c r="E220" s="3">
        <f t="shared" si="12"/>
        <v>1.2594028287062091</v>
      </c>
      <c r="F220" s="4">
        <f t="shared" si="9"/>
        <v>2426.0982236894665</v>
      </c>
      <c r="G220" s="4">
        <f t="shared" si="10"/>
        <v>1348.2002796564302</v>
      </c>
      <c r="H220" s="4">
        <f t="shared" si="11"/>
        <v>74.430170962869539</v>
      </c>
    </row>
    <row r="221" spans="1:8" x14ac:dyDescent="0.2">
      <c r="A221" s="9">
        <v>33635</v>
      </c>
      <c r="B221" s="8">
        <v>28.76</v>
      </c>
      <c r="C221" s="2">
        <v>24.319940104800502</v>
      </c>
      <c r="D221" s="3">
        <f t="shared" si="12"/>
        <v>1.2876000000000001</v>
      </c>
      <c r="E221" s="3">
        <f t="shared" si="12"/>
        <v>1.243199401048005</v>
      </c>
      <c r="F221" s="4">
        <f t="shared" si="9"/>
        <v>2157.504316121257</v>
      </c>
      <c r="G221" s="4">
        <f t="shared" si="10"/>
        <v>1307.445963343836</v>
      </c>
      <c r="H221" s="4">
        <f t="shared" si="11"/>
        <v>60.397228377978898</v>
      </c>
    </row>
    <row r="222" spans="1:8" x14ac:dyDescent="0.2">
      <c r="A222" s="9">
        <v>33664</v>
      </c>
      <c r="B222" s="8">
        <v>26.86</v>
      </c>
      <c r="C222" s="2">
        <v>21.4002921922404</v>
      </c>
      <c r="D222" s="3">
        <f t="shared" si="12"/>
        <v>1.2685999999999999</v>
      </c>
      <c r="E222" s="3">
        <f t="shared" si="12"/>
        <v>1.214002921922404</v>
      </c>
      <c r="F222" s="4">
        <f t="shared" si="9"/>
        <v>1875.1011569001357</v>
      </c>
      <c r="G222" s="4">
        <f t="shared" si="10"/>
        <v>1205.2711969477737</v>
      </c>
      <c r="H222" s="4">
        <f t="shared" si="11"/>
        <v>51.317301838781269</v>
      </c>
    </row>
    <row r="223" spans="1:8" x14ac:dyDescent="0.2">
      <c r="A223" s="9">
        <v>33695</v>
      </c>
      <c r="B223" s="8">
        <v>23.92</v>
      </c>
      <c r="C223" s="2">
        <v>19.929999265071199</v>
      </c>
      <c r="D223" s="3">
        <f t="shared" si="12"/>
        <v>1.2392000000000001</v>
      </c>
      <c r="E223" s="3">
        <f t="shared" si="12"/>
        <v>1.199299992650712</v>
      </c>
      <c r="F223" s="4">
        <f t="shared" si="9"/>
        <v>1578.7588659611902</v>
      </c>
      <c r="G223" s="4">
        <f t="shared" si="10"/>
        <v>973.37980750635541</v>
      </c>
      <c r="H223" s="4">
        <f t="shared" si="11"/>
        <v>56.399333602262772</v>
      </c>
    </row>
    <row r="224" spans="1:8" x14ac:dyDescent="0.2">
      <c r="A224" s="9">
        <v>33725</v>
      </c>
      <c r="B224" s="8">
        <v>23</v>
      </c>
      <c r="C224" s="2">
        <v>24.8600163920702</v>
      </c>
      <c r="D224" s="3">
        <f t="shared" si="12"/>
        <v>1.23</v>
      </c>
      <c r="E224" s="3">
        <f t="shared" si="12"/>
        <v>1.2486001639207021</v>
      </c>
      <c r="F224" s="4">
        <f t="shared" si="9"/>
        <v>1297.9282873533145</v>
      </c>
      <c r="G224" s="4">
        <f t="shared" si="10"/>
        <v>992.15380359914764</v>
      </c>
      <c r="H224" s="4">
        <f t="shared" si="11"/>
        <v>27.997383037672897</v>
      </c>
    </row>
    <row r="225" spans="1:8" x14ac:dyDescent="0.2">
      <c r="A225" s="9">
        <v>33756</v>
      </c>
      <c r="B225" s="8">
        <v>24.28</v>
      </c>
      <c r="C225" s="2">
        <v>20.210299007392301</v>
      </c>
      <c r="D225" s="3">
        <f t="shared" si="12"/>
        <v>1.2427999999999999</v>
      </c>
      <c r="E225" s="3">
        <f t="shared" si="12"/>
        <v>1.2021029900739231</v>
      </c>
      <c r="F225" s="4">
        <f t="shared" si="9"/>
        <v>1187.6298710310398</v>
      </c>
      <c r="G225" s="4">
        <f t="shared" si="10"/>
        <v>949.95717123122768</v>
      </c>
      <c r="H225" s="4">
        <f t="shared" si="11"/>
        <v>22.636418542777935</v>
      </c>
    </row>
    <row r="226" spans="1:8" x14ac:dyDescent="0.2">
      <c r="A226" s="9">
        <v>33786</v>
      </c>
      <c r="B226" s="8">
        <v>26.21</v>
      </c>
      <c r="C226" s="2">
        <v>21.830058688441301</v>
      </c>
      <c r="D226" s="3">
        <f t="shared" si="12"/>
        <v>1.2621</v>
      </c>
      <c r="E226" s="3">
        <f t="shared" si="12"/>
        <v>1.218300586884413</v>
      </c>
      <c r="F226" s="4">
        <f t="shared" si="9"/>
        <v>1285.4807340625587</v>
      </c>
      <c r="G226" s="4">
        <f t="shared" si="10"/>
        <v>1018.0933738919915</v>
      </c>
      <c r="H226" s="4">
        <f t="shared" si="11"/>
        <v>23.91458230718364</v>
      </c>
    </row>
    <row r="227" spans="1:8" x14ac:dyDescent="0.2">
      <c r="A227" s="9">
        <v>33817</v>
      </c>
      <c r="B227" s="8">
        <v>25.65</v>
      </c>
      <c r="C227" s="2">
        <v>22.1400266414289</v>
      </c>
      <c r="D227" s="3">
        <f t="shared" si="12"/>
        <v>1.2565</v>
      </c>
      <c r="E227" s="3">
        <f t="shared" si="12"/>
        <v>1.2214002664142889</v>
      </c>
      <c r="F227" s="4">
        <f t="shared" si="9"/>
        <v>1408.7942384948722</v>
      </c>
      <c r="G227" s="4">
        <f t="shared" si="10"/>
        <v>923.80339379038003</v>
      </c>
      <c r="H227" s="4">
        <f t="shared" si="11"/>
        <v>47.37148241997253</v>
      </c>
    </row>
    <row r="228" spans="1:8" x14ac:dyDescent="0.2">
      <c r="A228" s="9">
        <v>33848</v>
      </c>
      <c r="B228" s="8">
        <v>27.66</v>
      </c>
      <c r="C228" s="2">
        <v>24.6299471843048</v>
      </c>
      <c r="D228" s="3">
        <f t="shared" si="12"/>
        <v>1.2766</v>
      </c>
      <c r="E228" s="3">
        <f t="shared" si="12"/>
        <v>1.246299471843048</v>
      </c>
      <c r="F228" s="4">
        <f t="shared" si="9"/>
        <v>1579.7490302519516</v>
      </c>
      <c r="G228" s="4">
        <f t="shared" si="10"/>
        <v>1082.8767596044095</v>
      </c>
      <c r="H228" s="4">
        <f t="shared" si="11"/>
        <v>42.005413210900457</v>
      </c>
    </row>
    <row r="229" spans="1:8" x14ac:dyDescent="0.2">
      <c r="A229" s="9">
        <v>33878</v>
      </c>
      <c r="B229" s="8">
        <v>28.18</v>
      </c>
      <c r="C229" s="2">
        <v>25.239958612639501</v>
      </c>
      <c r="D229" s="3">
        <f t="shared" si="12"/>
        <v>1.2818000000000001</v>
      </c>
      <c r="E229" s="3">
        <f t="shared" si="12"/>
        <v>1.252399586126395</v>
      </c>
      <c r="F229" s="4">
        <f t="shared" si="9"/>
        <v>1687.1063628068428</v>
      </c>
      <c r="G229" s="4">
        <f t="shared" si="10"/>
        <v>1220.9711939075005</v>
      </c>
      <c r="H229" s="4">
        <f t="shared" si="11"/>
        <v>35.287307630114938</v>
      </c>
    </row>
    <row r="230" spans="1:8" x14ac:dyDescent="0.2">
      <c r="A230" s="9">
        <v>33909</v>
      </c>
      <c r="B230" s="8">
        <v>26.4</v>
      </c>
      <c r="C230" s="2">
        <v>22.490041022418598</v>
      </c>
      <c r="D230" s="3">
        <f t="shared" si="12"/>
        <v>1.264</v>
      </c>
      <c r="E230" s="3">
        <f t="shared" si="12"/>
        <v>1.2249004102241861</v>
      </c>
      <c r="F230" s="4">
        <f t="shared" si="9"/>
        <v>1730.1585924070323</v>
      </c>
      <c r="G230" s="4">
        <f t="shared" si="10"/>
        <v>1236.1783356470705</v>
      </c>
      <c r="H230" s="4">
        <f t="shared" si="11"/>
        <v>36.969635233663745</v>
      </c>
    </row>
    <row r="231" spans="1:8" x14ac:dyDescent="0.2">
      <c r="A231" s="9">
        <v>33939</v>
      </c>
      <c r="B231" s="8">
        <v>25.92</v>
      </c>
      <c r="C231" s="2">
        <v>25.239966778660701</v>
      </c>
      <c r="D231" s="3">
        <f t="shared" si="12"/>
        <v>1.2592000000000001</v>
      </c>
      <c r="E231" s="3">
        <f t="shared" si="12"/>
        <v>1.2523996677866069</v>
      </c>
      <c r="F231" s="4">
        <f t="shared" si="9"/>
        <v>1632.4001985715943</v>
      </c>
      <c r="G231" s="4">
        <f t="shared" si="10"/>
        <v>1262.531517674626</v>
      </c>
      <c r="H231" s="4">
        <f t="shared" si="11"/>
        <v>27.145697262710456</v>
      </c>
    </row>
    <row r="232" spans="1:8" x14ac:dyDescent="0.2">
      <c r="A232" s="9">
        <v>33970</v>
      </c>
      <c r="B232" s="8">
        <v>28.52</v>
      </c>
      <c r="C232" s="2">
        <v>30.349953235487401</v>
      </c>
      <c r="D232" s="3">
        <f t="shared" si="12"/>
        <v>1.2852000000000001</v>
      </c>
      <c r="E232" s="3">
        <f t="shared" si="12"/>
        <v>1.3034995323548739</v>
      </c>
      <c r="F232" s="4">
        <f t="shared" si="9"/>
        <v>1650.8543655166238</v>
      </c>
      <c r="G232" s="4">
        <f t="shared" si="10"/>
        <v>1498.8893660952106</v>
      </c>
      <c r="H232" s="4">
        <f t="shared" si="11"/>
        <v>9.5044099137728146</v>
      </c>
    </row>
    <row r="233" spans="1:8" x14ac:dyDescent="0.2">
      <c r="A233" s="9">
        <v>34001</v>
      </c>
      <c r="B233" s="8">
        <v>28.9</v>
      </c>
      <c r="C233" s="2">
        <v>24.980001670190401</v>
      </c>
      <c r="D233" s="3">
        <f t="shared" si="12"/>
        <v>1.2889999999999999</v>
      </c>
      <c r="E233" s="3">
        <f t="shared" si="12"/>
        <v>1.2498000167019039</v>
      </c>
      <c r="F233" s="4">
        <f t="shared" si="9"/>
        <v>1793.5352615335451</v>
      </c>
      <c r="G233" s="4">
        <f t="shared" si="10"/>
        <v>1632.9155480011914</v>
      </c>
      <c r="H233" s="4">
        <f t="shared" si="11"/>
        <v>9.2687559828070079</v>
      </c>
    </row>
    <row r="234" spans="1:8" x14ac:dyDescent="0.2">
      <c r="A234" s="9">
        <v>34029</v>
      </c>
      <c r="B234" s="8">
        <v>28.36</v>
      </c>
      <c r="C234" s="2">
        <v>27.2600190080482</v>
      </c>
      <c r="D234" s="3">
        <f t="shared" si="12"/>
        <v>1.2836000000000001</v>
      </c>
      <c r="E234" s="3">
        <f t="shared" si="12"/>
        <v>1.272600190080482</v>
      </c>
      <c r="F234" s="4">
        <f t="shared" si="9"/>
        <v>1944.6236061594273</v>
      </c>
      <c r="G234" s="4">
        <f t="shared" si="10"/>
        <v>1747.4536799025234</v>
      </c>
      <c r="H234" s="4">
        <f t="shared" si="11"/>
        <v>10.672523398113377</v>
      </c>
    </row>
    <row r="235" spans="1:8" x14ac:dyDescent="0.2">
      <c r="A235" s="9">
        <v>34060</v>
      </c>
      <c r="B235" s="8">
        <v>30.53</v>
      </c>
      <c r="C235" s="2">
        <v>27.749966838736601</v>
      </c>
      <c r="D235" s="3">
        <f t="shared" si="12"/>
        <v>1.3052999999999999</v>
      </c>
      <c r="E235" s="3">
        <f t="shared" si="12"/>
        <v>1.2774996683873661</v>
      </c>
      <c r="F235" s="4">
        <f t="shared" si="9"/>
        <v>2075.5639569858022</v>
      </c>
      <c r="G235" s="4">
        <f t="shared" si="10"/>
        <v>1604.4066653340742</v>
      </c>
      <c r="H235" s="4">
        <f t="shared" si="11"/>
        <v>27.643478591969629</v>
      </c>
    </row>
    <row r="236" spans="1:8" x14ac:dyDescent="0.2">
      <c r="A236" s="9">
        <v>34090</v>
      </c>
      <c r="B236" s="8">
        <v>30.9</v>
      </c>
      <c r="C236" s="2">
        <v>27.689986453198099</v>
      </c>
      <c r="D236" s="3">
        <f t="shared" si="12"/>
        <v>1.3089999999999999</v>
      </c>
      <c r="E236" s="3">
        <f t="shared" si="12"/>
        <v>1.2768998645319809</v>
      </c>
      <c r="F236" s="4">
        <f t="shared" si="9"/>
        <v>2213.7624676202195</v>
      </c>
      <c r="G236" s="4">
        <f t="shared" si="10"/>
        <v>1757.1136534582417</v>
      </c>
      <c r="H236" s="4">
        <f t="shared" si="11"/>
        <v>24.589168967210263</v>
      </c>
    </row>
    <row r="237" spans="1:8" x14ac:dyDescent="0.2">
      <c r="A237" s="9">
        <v>34121</v>
      </c>
      <c r="B237" s="8">
        <v>31.91</v>
      </c>
      <c r="C237" s="2">
        <v>30.070011811926101</v>
      </c>
      <c r="D237" s="3">
        <f t="shared" si="12"/>
        <v>1.3190999999999999</v>
      </c>
      <c r="E237" s="3">
        <f t="shared" si="12"/>
        <v>1.300700118119261</v>
      </c>
      <c r="F237" s="4">
        <f t="shared" si="9"/>
        <v>2480.5413328491263</v>
      </c>
      <c r="G237" s="4">
        <f t="shared" si="10"/>
        <v>1926.6523965281672</v>
      </c>
      <c r="H237" s="4">
        <f t="shared" si="11"/>
        <v>27.330238637361791</v>
      </c>
    </row>
    <row r="238" spans="1:8" x14ac:dyDescent="0.2">
      <c r="A238" s="9">
        <v>34151</v>
      </c>
      <c r="B238" s="8">
        <v>32.729999999999997</v>
      </c>
      <c r="C238" s="2">
        <v>30.7200038551982</v>
      </c>
      <c r="D238" s="3">
        <f t="shared" si="12"/>
        <v>1.3272999999999999</v>
      </c>
      <c r="E238" s="3">
        <f t="shared" si="12"/>
        <v>1.307200038551982</v>
      </c>
      <c r="F238" s="4">
        <f t="shared" si="9"/>
        <v>2658.9628022343413</v>
      </c>
      <c r="G238" s="4">
        <f t="shared" si="10"/>
        <v>2121.7965613897795</v>
      </c>
      <c r="H238" s="4">
        <f t="shared" si="11"/>
        <v>24.177111900315175</v>
      </c>
    </row>
    <row r="239" spans="1:8" x14ac:dyDescent="0.2">
      <c r="A239" s="9">
        <v>34182</v>
      </c>
      <c r="B239" s="8">
        <v>34.64</v>
      </c>
      <c r="C239" s="2">
        <v>32.960008409214097</v>
      </c>
      <c r="D239" s="3">
        <f t="shared" si="12"/>
        <v>1.3464</v>
      </c>
      <c r="E239" s="3">
        <f t="shared" si="12"/>
        <v>1.3296000840921409</v>
      </c>
      <c r="F239" s="4">
        <f t="shared" si="9"/>
        <v>2988.0453584590687</v>
      </c>
      <c r="G239" s="4">
        <f t="shared" si="10"/>
        <v>2511.927165692618</v>
      </c>
      <c r="H239" s="4">
        <f t="shared" si="11"/>
        <v>18.228616747825566</v>
      </c>
    </row>
    <row r="240" spans="1:8" x14ac:dyDescent="0.2">
      <c r="A240" s="9">
        <v>34213</v>
      </c>
      <c r="B240" s="8">
        <v>37.229999999999997</v>
      </c>
      <c r="C240" s="2">
        <v>35.689997004423503</v>
      </c>
      <c r="D240" s="3">
        <f t="shared" si="12"/>
        <v>1.3723000000000001</v>
      </c>
      <c r="E240" s="3">
        <f t="shared" si="12"/>
        <v>1.356899970044235</v>
      </c>
      <c r="F240" s="4">
        <f t="shared" si="9"/>
        <v>3517.1710208223672</v>
      </c>
      <c r="G240" s="4">
        <f t="shared" si="10"/>
        <v>2993.4540906758416</v>
      </c>
      <c r="H240" s="4">
        <f t="shared" si="11"/>
        <v>16.92984330121763</v>
      </c>
    </row>
    <row r="241" spans="1:8" x14ac:dyDescent="0.2">
      <c r="A241" s="9">
        <v>34243</v>
      </c>
      <c r="B241" s="8">
        <v>38.4</v>
      </c>
      <c r="C241" s="2">
        <v>33.919999801186201</v>
      </c>
      <c r="D241" s="3">
        <f t="shared" si="12"/>
        <v>1.3839999999999999</v>
      </c>
      <c r="E241" s="3">
        <f t="shared" si="12"/>
        <v>1.3391999980118621</v>
      </c>
      <c r="F241" s="4">
        <f t="shared" si="9"/>
        <v>4175.9933951958947</v>
      </c>
      <c r="G241" s="4">
        <f t="shared" si="10"/>
        <v>3307.6676167472933</v>
      </c>
      <c r="H241" s="4">
        <f t="shared" si="11"/>
        <v>25.481528015852707</v>
      </c>
    </row>
    <row r="242" spans="1:8" x14ac:dyDescent="0.2">
      <c r="A242" s="9">
        <v>34274</v>
      </c>
      <c r="B242" s="8">
        <v>38.380000000000003</v>
      </c>
      <c r="C242" s="2">
        <v>35.560005146514897</v>
      </c>
      <c r="D242" s="3">
        <f t="shared" si="12"/>
        <v>1.3837999999999999</v>
      </c>
      <c r="E242" s="3">
        <f t="shared" si="12"/>
        <v>1.3556000514651489</v>
      </c>
      <c r="F242" s="4">
        <f t="shared" si="9"/>
        <v>4671.2691814877508</v>
      </c>
      <c r="G242" s="4">
        <f t="shared" si="10"/>
        <v>3582.1323794998002</v>
      </c>
      <c r="H242" s="4">
        <f t="shared" si="11"/>
        <v>29.578969187846084</v>
      </c>
    </row>
    <row r="243" spans="1:8" x14ac:dyDescent="0.2">
      <c r="A243" s="9">
        <v>34304</v>
      </c>
      <c r="B243" s="8">
        <v>40.380000000000003</v>
      </c>
      <c r="C243" s="2">
        <v>36.840001441934199</v>
      </c>
      <c r="D243" s="3">
        <f t="shared" si="12"/>
        <v>1.4037999999999999</v>
      </c>
      <c r="E243" s="3">
        <f t="shared" si="12"/>
        <v>1.368400014419342</v>
      </c>
      <c r="F243" s="4">
        <f t="shared" si="9"/>
        <v>5124.667029322979</v>
      </c>
      <c r="G243" s="4">
        <f t="shared" si="10"/>
        <v>3708.5560110556535</v>
      </c>
      <c r="H243" s="4">
        <f t="shared" si="11"/>
        <v>37.18236030024427</v>
      </c>
    </row>
    <row r="244" spans="1:8" x14ac:dyDescent="0.2">
      <c r="A244" s="9">
        <v>34335</v>
      </c>
      <c r="B244" s="8">
        <v>42.76</v>
      </c>
      <c r="C244" s="2">
        <v>41.31</v>
      </c>
      <c r="D244" s="3">
        <f t="shared" si="12"/>
        <v>1.4276</v>
      </c>
      <c r="E244" s="3">
        <f t="shared" si="12"/>
        <v>1.4131</v>
      </c>
      <c r="F244" s="4">
        <f t="shared" si="9"/>
        <v>5814.8047709462189</v>
      </c>
      <c r="G244" s="4">
        <f t="shared" si="10"/>
        <v>4621.3932254687807</v>
      </c>
      <c r="H244" s="4">
        <f t="shared" si="11"/>
        <v>25.276681870931171</v>
      </c>
    </row>
    <row r="245" spans="1:8" x14ac:dyDescent="0.2">
      <c r="A245" s="9">
        <v>34366</v>
      </c>
      <c r="B245" s="8">
        <v>41.99</v>
      </c>
      <c r="C245" s="2">
        <v>40.273158304437104</v>
      </c>
      <c r="D245" s="3">
        <f t="shared" si="12"/>
        <v>1.4198999999999999</v>
      </c>
      <c r="E245" s="3">
        <f t="shared" si="12"/>
        <v>1.402731583044371</v>
      </c>
      <c r="F245" s="4">
        <f t="shared" si="9"/>
        <v>6456.5917995204263</v>
      </c>
      <c r="G245" s="4">
        <f t="shared" si="10"/>
        <v>5313.0516066390583</v>
      </c>
      <c r="H245" s="4">
        <f t="shared" si="11"/>
        <v>21.125610394676997</v>
      </c>
    </row>
    <row r="246" spans="1:8" x14ac:dyDescent="0.2">
      <c r="A246" s="9">
        <v>34394</v>
      </c>
      <c r="B246" s="8">
        <v>46.42</v>
      </c>
      <c r="C246" s="2">
        <v>42.750479265462602</v>
      </c>
      <c r="D246" s="3">
        <f t="shared" si="12"/>
        <v>1.4641999999999999</v>
      </c>
      <c r="E246" s="3">
        <f t="shared" si="12"/>
        <v>1.427504792654626</v>
      </c>
      <c r="F246" s="4">
        <f t="shared" si="9"/>
        <v>7659.947873621486</v>
      </c>
      <c r="G246" s="4">
        <f t="shared" si="10"/>
        <v>6310.6222598619597</v>
      </c>
      <c r="H246" s="4">
        <f t="shared" si="11"/>
        <v>21.048278295975955</v>
      </c>
    </row>
    <row r="247" spans="1:8" x14ac:dyDescent="0.2">
      <c r="A247" s="9">
        <v>34425</v>
      </c>
      <c r="B247" s="8">
        <v>46.49</v>
      </c>
      <c r="C247" s="2">
        <v>42.680944303081702</v>
      </c>
      <c r="D247" s="3">
        <f t="shared" si="12"/>
        <v>1.4649000000000001</v>
      </c>
      <c r="E247" s="3">
        <f t="shared" si="12"/>
        <v>1.4268094430308169</v>
      </c>
      <c r="F247" s="4">
        <f t="shared" si="9"/>
        <v>8503.2900093976732</v>
      </c>
      <c r="G247" s="4">
        <f t="shared" si="10"/>
        <v>6563.0412432436206</v>
      </c>
      <c r="H247" s="4">
        <f t="shared" si="11"/>
        <v>29.11956710640926</v>
      </c>
    </row>
    <row r="248" spans="1:8" x14ac:dyDescent="0.2">
      <c r="A248" s="9">
        <v>34455</v>
      </c>
      <c r="B248" s="8">
        <v>47.95</v>
      </c>
      <c r="C248" s="2">
        <v>44.029425606221999</v>
      </c>
      <c r="D248" s="3">
        <f t="shared" si="12"/>
        <v>1.4795</v>
      </c>
      <c r="E248" s="3">
        <f t="shared" si="12"/>
        <v>1.4402942560622201</v>
      </c>
      <c r="F248" s="4">
        <f t="shared" si="9"/>
        <v>10041.294719434238</v>
      </c>
      <c r="G248" s="4">
        <f t="shared" si="10"/>
        <v>7305.9216762279038</v>
      </c>
      <c r="H248" s="4">
        <f t="shared" si="11"/>
        <v>36.934944262056455</v>
      </c>
    </row>
    <row r="249" spans="1:8" x14ac:dyDescent="0.2">
      <c r="A249" s="9">
        <v>34486</v>
      </c>
      <c r="B249" s="8">
        <v>50.62</v>
      </c>
      <c r="C249" s="2">
        <v>47.429878415793901</v>
      </c>
      <c r="D249" s="3">
        <f t="shared" si="12"/>
        <v>1.5062</v>
      </c>
      <c r="E249" s="3">
        <f t="shared" si="12"/>
        <v>1.4742987841579391</v>
      </c>
      <c r="F249" s="4">
        <f t="shared" si="9"/>
        <v>11255.921116757363</v>
      </c>
      <c r="G249" s="4">
        <f t="shared" si="10"/>
        <v>8325.7941402881806</v>
      </c>
      <c r="H249" s="4">
        <f t="shared" si="11"/>
        <v>34.775677255852933</v>
      </c>
    </row>
    <row r="250" spans="1:8" x14ac:dyDescent="0.2">
      <c r="A250" s="9">
        <v>34516</v>
      </c>
      <c r="B250" s="8">
        <v>6.87</v>
      </c>
      <c r="C250" s="2">
        <v>6.8401591060201401</v>
      </c>
      <c r="D250" s="3">
        <f t="shared" si="12"/>
        <v>1.0687</v>
      </c>
      <c r="E250" s="3">
        <f t="shared" si="12"/>
        <v>1.0684015910602014</v>
      </c>
      <c r="F250" s="4">
        <f t="shared" si="9"/>
        <v>3116.7231797857853</v>
      </c>
      <c r="G250" s="4">
        <f t="shared" si="10"/>
        <v>2549.0188504871508</v>
      </c>
      <c r="H250" s="4">
        <f t="shared" si="11"/>
        <v>21.43073950546761</v>
      </c>
    </row>
    <row r="251" spans="1:8" x14ac:dyDescent="0.2">
      <c r="A251" s="9">
        <v>34547</v>
      </c>
      <c r="B251" s="8">
        <v>4.17</v>
      </c>
      <c r="C251" s="2">
        <v>1.8604041793586901</v>
      </c>
      <c r="D251" s="3">
        <f t="shared" si="12"/>
        <v>1.0417000000000001</v>
      </c>
      <c r="E251" s="3">
        <f t="shared" si="12"/>
        <v>1.0186040417935869</v>
      </c>
      <c r="F251" s="4">
        <f t="shared" si="9"/>
        <v>690.54112470332973</v>
      </c>
      <c r="G251" s="4">
        <f t="shared" si="10"/>
        <v>562.67672057097172</v>
      </c>
      <c r="H251" s="4">
        <f t="shared" si="11"/>
        <v>19.295140475462635</v>
      </c>
    </row>
    <row r="252" spans="1:8" x14ac:dyDescent="0.2">
      <c r="A252" s="9">
        <v>34578</v>
      </c>
      <c r="B252" s="8">
        <v>3.83</v>
      </c>
      <c r="C252" s="2">
        <v>1.5295239932688001</v>
      </c>
      <c r="D252" s="3">
        <f t="shared" si="12"/>
        <v>1.0383</v>
      </c>
      <c r="E252" s="3">
        <f t="shared" si="12"/>
        <v>1.015295239932688</v>
      </c>
      <c r="F252" s="4">
        <f t="shared" si="9"/>
        <v>78.519355501837566</v>
      </c>
      <c r="G252" s="4">
        <f t="shared" si="10"/>
        <v>49.049006343788633</v>
      </c>
      <c r="H252" s="4">
        <f t="shared" si="11"/>
        <v>19.772254697273283</v>
      </c>
    </row>
    <row r="253" spans="1:8" x14ac:dyDescent="0.2">
      <c r="A253" s="9">
        <v>34608</v>
      </c>
      <c r="B253" s="8">
        <v>3.62</v>
      </c>
      <c r="C253" s="2">
        <v>2.6202440775304998</v>
      </c>
      <c r="D253" s="3">
        <f t="shared" si="12"/>
        <v>1.0362</v>
      </c>
      <c r="E253" s="3">
        <f t="shared" si="12"/>
        <v>1.026202440775305</v>
      </c>
      <c r="F253" s="4">
        <f t="shared" si="9"/>
        <v>57.774359033129045</v>
      </c>
      <c r="G253" s="4">
        <f t="shared" si="10"/>
        <v>26.859546276332956</v>
      </c>
      <c r="H253" s="4">
        <f t="shared" si="11"/>
        <v>24.369323132731104</v>
      </c>
    </row>
    <row r="254" spans="1:8" x14ac:dyDescent="0.2">
      <c r="A254" s="9">
        <v>34639</v>
      </c>
      <c r="B254" s="8">
        <v>4.07</v>
      </c>
      <c r="C254" s="2">
        <v>2.8094973561302998</v>
      </c>
      <c r="D254" s="3">
        <f t="shared" si="12"/>
        <v>1.0407</v>
      </c>
      <c r="E254" s="3">
        <f t="shared" si="12"/>
        <v>1.028094973561303</v>
      </c>
      <c r="F254" s="4">
        <f t="shared" si="9"/>
        <v>57.169396696230578</v>
      </c>
      <c r="G254" s="4">
        <f t="shared" si="10"/>
        <v>31.654138862300265</v>
      </c>
      <c r="H254" s="4">
        <f t="shared" si="11"/>
        <v>19.380520851393257</v>
      </c>
    </row>
    <row r="255" spans="1:8" x14ac:dyDescent="0.2">
      <c r="A255" s="9">
        <v>34669</v>
      </c>
      <c r="B255" s="8">
        <v>3.8</v>
      </c>
      <c r="C255" s="2">
        <v>1.7100773487297001</v>
      </c>
      <c r="D255" s="3">
        <f t="shared" si="12"/>
        <v>1.038</v>
      </c>
      <c r="E255" s="3">
        <f t="shared" si="12"/>
        <v>1.017100773487297</v>
      </c>
      <c r="F255" s="4">
        <f t="shared" si="9"/>
        <v>56.987829181082802</v>
      </c>
      <c r="G255" s="4">
        <f t="shared" si="10"/>
        <v>32.593139809985104</v>
      </c>
      <c r="H255" s="4">
        <f t="shared" si="11"/>
        <v>18.398153483699819</v>
      </c>
    </row>
    <row r="256" spans="1:8" x14ac:dyDescent="0.2">
      <c r="A256" s="9">
        <v>34700</v>
      </c>
      <c r="B256" s="8">
        <v>3.37</v>
      </c>
      <c r="C256" s="2">
        <v>1.7000177085178001</v>
      </c>
      <c r="D256" s="3">
        <f t="shared" si="12"/>
        <v>1.0337000000000001</v>
      </c>
      <c r="E256" s="3">
        <f t="shared" si="12"/>
        <v>1.017000177085178</v>
      </c>
      <c r="F256" s="4">
        <f t="shared" si="9"/>
        <v>55.478269205460663</v>
      </c>
      <c r="G256" s="4">
        <f t="shared" si="10"/>
        <v>27.900721958048202</v>
      </c>
      <c r="H256" s="4">
        <f t="shared" si="11"/>
        <v>21.56168223699153</v>
      </c>
    </row>
    <row r="257" spans="1:8" x14ac:dyDescent="0.2">
      <c r="A257" s="9">
        <v>34731</v>
      </c>
      <c r="B257" s="8">
        <v>3.25</v>
      </c>
      <c r="C257" s="2">
        <v>1.01959873856095</v>
      </c>
      <c r="D257" s="3">
        <f t="shared" si="12"/>
        <v>1.0325</v>
      </c>
      <c r="E257" s="3">
        <f t="shared" si="12"/>
        <v>1.0101959873856095</v>
      </c>
      <c r="F257" s="4">
        <f t="shared" si="9"/>
        <v>50.635634274345229</v>
      </c>
      <c r="G257" s="4">
        <f t="shared" si="10"/>
        <v>19.223703659085501</v>
      </c>
      <c r="H257" s="4">
        <f t="shared" si="11"/>
        <v>26.347051510059316</v>
      </c>
    </row>
    <row r="258" spans="1:8" x14ac:dyDescent="0.2">
      <c r="A258" s="9">
        <v>34759</v>
      </c>
      <c r="B258" s="8">
        <v>4.26</v>
      </c>
      <c r="C258" s="2">
        <v>1.5503504807139901</v>
      </c>
      <c r="D258" s="3">
        <f t="shared" si="12"/>
        <v>1.0426</v>
      </c>
      <c r="E258" s="3">
        <f t="shared" si="12"/>
        <v>1.0155035048071399</v>
      </c>
      <c r="F258" s="4">
        <f t="shared" si="9"/>
        <v>53.323663880397021</v>
      </c>
      <c r="G258" s="4">
        <f t="shared" si="10"/>
        <v>18.476543982975024</v>
      </c>
      <c r="H258" s="4">
        <f t="shared" si="11"/>
        <v>29.41267421037319</v>
      </c>
    </row>
    <row r="259" spans="1:8" x14ac:dyDescent="0.2">
      <c r="A259" s="9">
        <v>34790</v>
      </c>
      <c r="B259" s="8">
        <v>4.26</v>
      </c>
      <c r="C259" s="2">
        <v>2.4300000000000002</v>
      </c>
      <c r="D259" s="3">
        <f t="shared" si="12"/>
        <v>1.0426</v>
      </c>
      <c r="E259" s="3">
        <f t="shared" si="12"/>
        <v>1.0243</v>
      </c>
      <c r="F259" s="4">
        <f t="shared" si="9"/>
        <v>58.672624815305284</v>
      </c>
      <c r="G259" s="4">
        <f t="shared" si="10"/>
        <v>21.914946892276976</v>
      </c>
      <c r="H259" s="4">
        <f t="shared" si="11"/>
        <v>30.150263655125986</v>
      </c>
    </row>
    <row r="260" spans="1:8" x14ac:dyDescent="0.2">
      <c r="A260" s="9">
        <v>34820</v>
      </c>
      <c r="B260" s="8">
        <v>4.25</v>
      </c>
      <c r="C260" s="2">
        <v>2.67</v>
      </c>
      <c r="D260" s="3">
        <f t="shared" si="12"/>
        <v>1.0425</v>
      </c>
      <c r="E260" s="3">
        <f t="shared" si="12"/>
        <v>1.0266999999999999</v>
      </c>
      <c r="F260" s="4">
        <f t="shared" si="9"/>
        <v>64.909630771151413</v>
      </c>
      <c r="G260" s="4">
        <f t="shared" si="10"/>
        <v>30.07943606510446</v>
      </c>
      <c r="H260" s="4">
        <f t="shared" si="11"/>
        <v>26.776096022290897</v>
      </c>
    </row>
    <row r="261" spans="1:8" x14ac:dyDescent="0.2">
      <c r="A261" s="9">
        <v>34851</v>
      </c>
      <c r="B261" s="8">
        <v>4.04</v>
      </c>
      <c r="C261" s="2">
        <v>2.2599999999999998</v>
      </c>
      <c r="D261" s="3">
        <f t="shared" si="12"/>
        <v>1.0404</v>
      </c>
      <c r="E261" s="3">
        <f t="shared" si="12"/>
        <v>1.0226</v>
      </c>
      <c r="F261" s="4">
        <f t="shared" si="9"/>
        <v>63.522120788508829</v>
      </c>
      <c r="G261" s="4">
        <f t="shared" si="10"/>
        <v>33.753788656099324</v>
      </c>
      <c r="H261" s="4">
        <f t="shared" si="11"/>
        <v>22.256066487169402</v>
      </c>
    </row>
    <row r="262" spans="1:8" x14ac:dyDescent="0.2">
      <c r="A262" s="9">
        <v>34881</v>
      </c>
      <c r="B262" s="8">
        <v>4.0199999999999996</v>
      </c>
      <c r="C262" s="2">
        <v>2.36</v>
      </c>
      <c r="D262" s="3">
        <f t="shared" si="12"/>
        <v>1.0402</v>
      </c>
      <c r="E262" s="3">
        <f t="shared" si="12"/>
        <v>1.0236000000000001</v>
      </c>
      <c r="F262" s="4">
        <f t="shared" si="9"/>
        <v>62.021640970492719</v>
      </c>
      <c r="G262" s="4">
        <f t="shared" si="10"/>
        <v>33.388537386042017</v>
      </c>
      <c r="H262" s="4">
        <f t="shared" si="11"/>
        <v>21.465940136657458</v>
      </c>
    </row>
    <row r="263" spans="1:8" x14ac:dyDescent="0.2">
      <c r="A263" s="9">
        <v>34912</v>
      </c>
      <c r="B263" s="8">
        <v>3.84</v>
      </c>
      <c r="C263" s="2">
        <v>0.99</v>
      </c>
      <c r="D263" s="3">
        <f t="shared" si="12"/>
        <v>1.0384</v>
      </c>
      <c r="E263" s="3">
        <f t="shared" si="12"/>
        <v>1.0099</v>
      </c>
      <c r="F263" s="4">
        <f t="shared" si="9"/>
        <v>59.487808195180648</v>
      </c>
      <c r="G263" s="4">
        <f t="shared" si="10"/>
        <v>24.86989634939798</v>
      </c>
      <c r="H263" s="4">
        <f t="shared" si="11"/>
        <v>27.723184576784131</v>
      </c>
    </row>
    <row r="264" spans="1:8" x14ac:dyDescent="0.2">
      <c r="A264" s="9">
        <v>34943</v>
      </c>
      <c r="B264" s="8">
        <v>3.32</v>
      </c>
      <c r="C264" s="2">
        <v>0.99</v>
      </c>
      <c r="D264" s="3">
        <f t="shared" si="12"/>
        <v>1.0331999999999999</v>
      </c>
      <c r="E264" s="3">
        <f t="shared" si="12"/>
        <v>1.0099</v>
      </c>
      <c r="F264" s="4">
        <f t="shared" si="9"/>
        <v>55.118538979684864</v>
      </c>
      <c r="G264" s="4">
        <f t="shared" si="10"/>
        <v>18.781303382152757</v>
      </c>
      <c r="H264" s="4">
        <f t="shared" si="11"/>
        <v>30.591713142450573</v>
      </c>
    </row>
    <row r="265" spans="1:8" x14ac:dyDescent="0.2">
      <c r="A265" s="9">
        <v>34973</v>
      </c>
      <c r="B265" s="8">
        <v>3.09</v>
      </c>
      <c r="C265" s="2">
        <v>1.41</v>
      </c>
      <c r="D265" s="3">
        <f t="shared" si="12"/>
        <v>1.0308999999999999</v>
      </c>
      <c r="E265" s="3">
        <f t="shared" si="12"/>
        <v>1.0141</v>
      </c>
      <c r="F265" s="4">
        <f t="shared" si="9"/>
        <v>49.64508811853274</v>
      </c>
      <c r="G265" s="4">
        <f t="shared" si="10"/>
        <v>14.432690350123467</v>
      </c>
      <c r="H265" s="4">
        <f t="shared" si="11"/>
        <v>30.771274939592775</v>
      </c>
    </row>
    <row r="266" spans="1:8" x14ac:dyDescent="0.2">
      <c r="A266" s="9">
        <v>35004</v>
      </c>
      <c r="B266" s="8">
        <v>2.88</v>
      </c>
      <c r="C266" s="2">
        <v>1.47</v>
      </c>
      <c r="D266" s="3">
        <f t="shared" si="12"/>
        <v>1.0287999999999999</v>
      </c>
      <c r="E266" s="3">
        <f t="shared" si="12"/>
        <v>1.0146999999999999</v>
      </c>
      <c r="F266" s="4">
        <f t="shared" si="9"/>
        <v>44.187486373992236</v>
      </c>
      <c r="G266" s="4">
        <f t="shared" si="10"/>
        <v>16.623819618333478</v>
      </c>
      <c r="H266" s="4">
        <f t="shared" si="11"/>
        <v>23.634680158705446</v>
      </c>
    </row>
    <row r="267" spans="1:8" x14ac:dyDescent="0.2">
      <c r="A267" s="9">
        <v>35034</v>
      </c>
      <c r="B267" s="8">
        <v>2.78</v>
      </c>
      <c r="C267" s="2">
        <v>1.56</v>
      </c>
      <c r="D267" s="3">
        <f t="shared" si="12"/>
        <v>1.0278</v>
      </c>
      <c r="E267" s="3">
        <f t="shared" si="12"/>
        <v>1.0156000000000001</v>
      </c>
      <c r="F267" s="4">
        <f t="shared" si="9"/>
        <v>41.196663443688088</v>
      </c>
      <c r="G267" s="4">
        <f t="shared" si="10"/>
        <v>19.279151526209137</v>
      </c>
      <c r="H267" s="4">
        <f t="shared" si="11"/>
        <v>18.374973025074738</v>
      </c>
    </row>
    <row r="268" spans="1:8" x14ac:dyDescent="0.2">
      <c r="A268" s="9">
        <v>35065</v>
      </c>
      <c r="B268" s="8">
        <v>2.58</v>
      </c>
      <c r="C268" s="2">
        <v>1.34</v>
      </c>
      <c r="D268" s="3">
        <f t="shared" si="12"/>
        <v>1.0258</v>
      </c>
      <c r="E268" s="3">
        <f t="shared" si="12"/>
        <v>1.0134000000000001</v>
      </c>
      <c r="F268" s="4">
        <f t="shared" si="9"/>
        <v>38.423254122932484</v>
      </c>
      <c r="G268" s="4">
        <f t="shared" si="10"/>
        <v>18.950154407068396</v>
      </c>
      <c r="H268" s="4">
        <f t="shared" si="11"/>
        <v>16.370806589475851</v>
      </c>
    </row>
    <row r="269" spans="1:8" x14ac:dyDescent="0.2">
      <c r="A269" s="9">
        <v>35096</v>
      </c>
      <c r="B269" s="8">
        <v>2.35</v>
      </c>
      <c r="C269" s="2">
        <v>1.03</v>
      </c>
      <c r="D269" s="3">
        <f t="shared" si="12"/>
        <v>1.0235000000000001</v>
      </c>
      <c r="E269" s="3">
        <f t="shared" si="12"/>
        <v>1.0103</v>
      </c>
      <c r="F269" s="4">
        <f t="shared" si="9"/>
        <v>35.592797275881672</v>
      </c>
      <c r="G269" s="4">
        <f t="shared" si="10"/>
        <v>16.900341693179243</v>
      </c>
      <c r="H269" s="4">
        <f t="shared" si="11"/>
        <v>15.990077797859058</v>
      </c>
    </row>
    <row r="270" spans="1:8" x14ac:dyDescent="0.2">
      <c r="A270" s="9">
        <v>35125</v>
      </c>
      <c r="B270" s="8">
        <v>2.2200000000000002</v>
      </c>
      <c r="C270" s="2">
        <v>0.35</v>
      </c>
      <c r="D270" s="3">
        <f t="shared" si="12"/>
        <v>1.0222</v>
      </c>
      <c r="E270" s="3">
        <f t="shared" si="12"/>
        <v>1.0035000000000001</v>
      </c>
      <c r="F270" s="4">
        <f t="shared" si="9"/>
        <v>32.6617351600784</v>
      </c>
      <c r="G270" s="4">
        <f t="shared" si="10"/>
        <v>11.428047093934946</v>
      </c>
      <c r="H270" s="4">
        <f t="shared" si="11"/>
        <v>19.05596357463153</v>
      </c>
    </row>
    <row r="271" spans="1:8" x14ac:dyDescent="0.2">
      <c r="A271" s="9">
        <v>35156</v>
      </c>
      <c r="B271" s="8">
        <v>2.0699999999999998</v>
      </c>
      <c r="C271" s="2">
        <v>1.26</v>
      </c>
      <c r="D271" s="3">
        <f t="shared" si="12"/>
        <v>1.0206999999999999</v>
      </c>
      <c r="E271" s="3">
        <f t="shared" si="12"/>
        <v>1.0125999999999999</v>
      </c>
      <c r="F271" s="4">
        <f t="shared" ref="F271:F334" si="13">( (PRODUCT(D269:D271))^4 - 1)*100</f>
        <v>30.043111913504038</v>
      </c>
      <c r="G271" s="4">
        <f t="shared" ref="G271:G334" si="14">( (PRODUCT(E269:E271))^4 - 1)*100</f>
        <v>11.076608622460515</v>
      </c>
      <c r="H271" s="4">
        <f t="shared" ref="H271:H334" si="15">( (PRODUCT(D269:D271)/PRODUCT(E269:E271) )^4 - 1)*100</f>
        <v>17.075155180069366</v>
      </c>
    </row>
    <row r="272" spans="1:8" x14ac:dyDescent="0.2">
      <c r="A272" s="9">
        <v>35186</v>
      </c>
      <c r="B272" s="8">
        <v>2.0099999999999998</v>
      </c>
      <c r="C272" s="2">
        <v>1.22</v>
      </c>
      <c r="D272" s="3">
        <f t="shared" si="12"/>
        <v>1.0201</v>
      </c>
      <c r="E272" s="3">
        <f t="shared" si="12"/>
        <v>1.0122</v>
      </c>
      <c r="F272" s="4">
        <f t="shared" si="13"/>
        <v>28.323724389688643</v>
      </c>
      <c r="G272" s="4">
        <f t="shared" si="14"/>
        <v>11.914544486684919</v>
      </c>
      <c r="H272" s="4">
        <f t="shared" si="15"/>
        <v>14.662240710773734</v>
      </c>
    </row>
    <row r="273" spans="1:8" x14ac:dyDescent="0.2">
      <c r="A273" s="9">
        <v>35217</v>
      </c>
      <c r="B273" s="8">
        <v>1.98</v>
      </c>
      <c r="C273" s="2">
        <v>1.19</v>
      </c>
      <c r="D273" s="3">
        <f t="shared" si="12"/>
        <v>1.0198</v>
      </c>
      <c r="E273" s="3">
        <f t="shared" si="12"/>
        <v>1.0119</v>
      </c>
      <c r="F273" s="4">
        <f t="shared" si="13"/>
        <v>27.122808728349867</v>
      </c>
      <c r="G273" s="4">
        <f t="shared" si="14"/>
        <v>15.709071259749962</v>
      </c>
      <c r="H273" s="4">
        <f t="shared" si="15"/>
        <v>9.864168249158034</v>
      </c>
    </row>
    <row r="274" spans="1:8" x14ac:dyDescent="0.2">
      <c r="A274" s="9">
        <v>35247</v>
      </c>
      <c r="B274" s="8">
        <v>1.93</v>
      </c>
      <c r="C274" s="2">
        <v>1.1100000000000001</v>
      </c>
      <c r="D274" s="3">
        <f t="shared" si="12"/>
        <v>1.0193000000000001</v>
      </c>
      <c r="E274" s="3">
        <f t="shared" si="12"/>
        <v>1.0111000000000001</v>
      </c>
      <c r="F274" s="4">
        <f t="shared" si="13"/>
        <v>26.426791855966059</v>
      </c>
      <c r="G274" s="4">
        <f t="shared" si="14"/>
        <v>15.024977525623573</v>
      </c>
      <c r="H274" s="4">
        <f t="shared" si="15"/>
        <v>9.9124682096134684</v>
      </c>
    </row>
    <row r="275" spans="1:8" x14ac:dyDescent="0.2">
      <c r="A275" s="9">
        <v>35278</v>
      </c>
      <c r="B275" s="8">
        <v>1.97</v>
      </c>
      <c r="C275" s="2">
        <v>0.44</v>
      </c>
      <c r="D275" s="3">
        <f t="shared" si="12"/>
        <v>1.0197000000000001</v>
      </c>
      <c r="E275" s="3">
        <f t="shared" si="12"/>
        <v>1.0044</v>
      </c>
      <c r="F275" s="4">
        <f t="shared" si="13"/>
        <v>26.228611364042067</v>
      </c>
      <c r="G275" s="4">
        <f t="shared" si="14"/>
        <v>11.520226124451295</v>
      </c>
      <c r="H275" s="4">
        <f t="shared" si="15"/>
        <v>13.188984411829408</v>
      </c>
    </row>
    <row r="276" spans="1:8" x14ac:dyDescent="0.2">
      <c r="A276" s="9">
        <v>35309</v>
      </c>
      <c r="B276" s="8">
        <v>1.9</v>
      </c>
      <c r="C276" s="2">
        <v>0.15</v>
      </c>
      <c r="D276" s="3">
        <f t="shared" si="12"/>
        <v>1.0189999999999999</v>
      </c>
      <c r="E276" s="3">
        <f t="shared" si="12"/>
        <v>1.0015000000000001</v>
      </c>
      <c r="F276" s="4">
        <f t="shared" si="13"/>
        <v>25.832988204502794</v>
      </c>
      <c r="G276" s="4">
        <f t="shared" si="14"/>
        <v>7.0057393864491058</v>
      </c>
      <c r="H276" s="4">
        <f t="shared" si="15"/>
        <v>17.594615883227902</v>
      </c>
    </row>
    <row r="277" spans="1:8" x14ac:dyDescent="0.2">
      <c r="A277" s="9">
        <v>35339</v>
      </c>
      <c r="B277" s="8">
        <v>1.86</v>
      </c>
      <c r="C277" s="2">
        <v>0.3</v>
      </c>
      <c r="D277" s="3">
        <f t="shared" si="12"/>
        <v>1.0185999999999999</v>
      </c>
      <c r="E277" s="3">
        <f t="shared" si="12"/>
        <v>1.0029999999999999</v>
      </c>
      <c r="F277" s="4">
        <f t="shared" si="13"/>
        <v>25.487683005887973</v>
      </c>
      <c r="G277" s="4">
        <f t="shared" si="14"/>
        <v>3.6177989502121699</v>
      </c>
      <c r="H277" s="4">
        <f t="shared" si="15"/>
        <v>21.106300536439846</v>
      </c>
    </row>
    <row r="278" spans="1:8" x14ac:dyDescent="0.2">
      <c r="A278" s="9">
        <v>35370</v>
      </c>
      <c r="B278" s="8">
        <v>1.8</v>
      </c>
      <c r="C278" s="2">
        <v>0.32</v>
      </c>
      <c r="D278" s="3">
        <f t="shared" si="12"/>
        <v>1.018</v>
      </c>
      <c r="E278" s="3">
        <f t="shared" si="12"/>
        <v>1.0032000000000001</v>
      </c>
      <c r="F278" s="4">
        <f t="shared" si="13"/>
        <v>24.652942693114312</v>
      </c>
      <c r="G278" s="4">
        <f t="shared" si="14"/>
        <v>3.123499060936008</v>
      </c>
      <c r="H278" s="4">
        <f t="shared" si="15"/>
        <v>20.877340109897258</v>
      </c>
    </row>
    <row r="279" spans="1:8" x14ac:dyDescent="0.2">
      <c r="A279" s="9">
        <v>35400</v>
      </c>
      <c r="B279" s="8">
        <v>1.8</v>
      </c>
      <c r="C279" s="2">
        <v>0.47</v>
      </c>
      <c r="D279" s="3">
        <f t="shared" si="12"/>
        <v>1.018</v>
      </c>
      <c r="E279" s="3">
        <f t="shared" si="12"/>
        <v>1.0046999999999999</v>
      </c>
      <c r="F279" s="4">
        <f t="shared" si="13"/>
        <v>24.164347718962119</v>
      </c>
      <c r="G279" s="4">
        <f t="shared" si="14"/>
        <v>4.44783325269269</v>
      </c>
      <c r="H279" s="4">
        <f t="shared" si="15"/>
        <v>18.876901370054089</v>
      </c>
    </row>
    <row r="280" spans="1:8" x14ac:dyDescent="0.2">
      <c r="A280" s="9">
        <v>35431</v>
      </c>
      <c r="B280" s="8">
        <v>1.73</v>
      </c>
      <c r="C280" s="2">
        <v>1.18</v>
      </c>
      <c r="D280" s="3">
        <f t="shared" ref="D280:E343" si="16">1+B280/100</f>
        <v>1.0173000000000001</v>
      </c>
      <c r="E280" s="3">
        <f t="shared" si="16"/>
        <v>1.0118</v>
      </c>
      <c r="F280" s="4">
        <f t="shared" si="13"/>
        <v>23.531695428307287</v>
      </c>
      <c r="G280" s="4">
        <f t="shared" si="14"/>
        <v>8.1619238294838414</v>
      </c>
      <c r="H280" s="4">
        <f t="shared" si="15"/>
        <v>14.209965073341113</v>
      </c>
    </row>
    <row r="281" spans="1:8" x14ac:dyDescent="0.2">
      <c r="A281" s="9">
        <v>35462</v>
      </c>
      <c r="B281" s="8">
        <v>1.67</v>
      </c>
      <c r="C281" s="2">
        <v>0.5</v>
      </c>
      <c r="D281" s="3">
        <f t="shared" si="16"/>
        <v>1.0166999999999999</v>
      </c>
      <c r="E281" s="3">
        <f t="shared" si="16"/>
        <v>1.0049999999999999</v>
      </c>
      <c r="F281" s="4">
        <f t="shared" si="13"/>
        <v>22.901896410250533</v>
      </c>
      <c r="G281" s="4">
        <f t="shared" si="14"/>
        <v>8.9402973547547013</v>
      </c>
      <c r="H281" s="4">
        <f t="shared" si="15"/>
        <v>12.815826094205685</v>
      </c>
    </row>
    <row r="282" spans="1:8" x14ac:dyDescent="0.2">
      <c r="A282" s="9">
        <v>35490</v>
      </c>
      <c r="B282" s="8">
        <v>1.64</v>
      </c>
      <c r="C282" s="2">
        <v>0.51</v>
      </c>
      <c r="D282" s="3">
        <f t="shared" si="16"/>
        <v>1.0164</v>
      </c>
      <c r="E282" s="3">
        <f t="shared" si="16"/>
        <v>1.0051000000000001</v>
      </c>
      <c r="F282" s="4">
        <f t="shared" si="13"/>
        <v>22.131051925701151</v>
      </c>
      <c r="G282" s="4">
        <f t="shared" si="14"/>
        <v>9.1138900658576318</v>
      </c>
      <c r="H282" s="4">
        <f t="shared" si="15"/>
        <v>11.929885234580917</v>
      </c>
    </row>
    <row r="283" spans="1:8" x14ac:dyDescent="0.2">
      <c r="A283" s="9">
        <v>35521</v>
      </c>
      <c r="B283" s="8">
        <v>1.66</v>
      </c>
      <c r="C283" s="2">
        <v>0.88</v>
      </c>
      <c r="D283" s="3">
        <f t="shared" si="16"/>
        <v>1.0165999999999999</v>
      </c>
      <c r="E283" s="3">
        <f t="shared" si="16"/>
        <v>1.0087999999999999</v>
      </c>
      <c r="F283" s="4">
        <f t="shared" si="13"/>
        <v>21.79524719929087</v>
      </c>
      <c r="G283" s="4">
        <f t="shared" si="14"/>
        <v>7.8255378719982227</v>
      </c>
      <c r="H283" s="4">
        <f t="shared" si="15"/>
        <v>12.95584478685965</v>
      </c>
    </row>
    <row r="284" spans="1:8" x14ac:dyDescent="0.2">
      <c r="A284" s="9">
        <v>35551</v>
      </c>
      <c r="B284" s="8">
        <v>1.58</v>
      </c>
      <c r="C284" s="2">
        <v>0.41</v>
      </c>
      <c r="D284" s="3">
        <f t="shared" si="16"/>
        <v>1.0158</v>
      </c>
      <c r="E284" s="3">
        <f t="shared" si="16"/>
        <v>1.0041</v>
      </c>
      <c r="F284" s="4">
        <f t="shared" si="13"/>
        <v>21.364558666489653</v>
      </c>
      <c r="G284" s="4">
        <f t="shared" si="14"/>
        <v>7.4398156604769339</v>
      </c>
      <c r="H284" s="4">
        <f t="shared" si="15"/>
        <v>12.960505302816806</v>
      </c>
    </row>
    <row r="285" spans="1:8" x14ac:dyDescent="0.2">
      <c r="A285" s="9">
        <v>35582</v>
      </c>
      <c r="B285" s="8">
        <v>1.61</v>
      </c>
      <c r="C285" s="2">
        <v>0.54</v>
      </c>
      <c r="D285" s="3">
        <f t="shared" si="16"/>
        <v>1.0161</v>
      </c>
      <c r="E285" s="3">
        <f t="shared" si="16"/>
        <v>1.0054000000000001</v>
      </c>
      <c r="F285" s="4">
        <f t="shared" si="13"/>
        <v>21.221334538501679</v>
      </c>
      <c r="G285" s="4">
        <f t="shared" si="14"/>
        <v>7.5681466856407198</v>
      </c>
      <c r="H285" s="4">
        <f t="shared" si="15"/>
        <v>12.69259374037679</v>
      </c>
    </row>
    <row r="286" spans="1:8" x14ac:dyDescent="0.2">
      <c r="A286" s="9">
        <v>35612</v>
      </c>
      <c r="B286" s="8">
        <v>1.6</v>
      </c>
      <c r="C286" s="2">
        <v>0.22</v>
      </c>
      <c r="D286" s="3">
        <f t="shared" si="16"/>
        <v>1.016</v>
      </c>
      <c r="E286" s="3">
        <f t="shared" si="16"/>
        <v>1.0022</v>
      </c>
      <c r="F286" s="4">
        <f t="shared" si="13"/>
        <v>20.935407190797783</v>
      </c>
      <c r="G286" s="4">
        <f t="shared" si="14"/>
        <v>4.7806252136821437</v>
      </c>
      <c r="H286" s="4">
        <f t="shared" si="15"/>
        <v>15.417718632782297</v>
      </c>
    </row>
    <row r="287" spans="1:8" x14ac:dyDescent="0.2">
      <c r="A287" s="9">
        <v>35643</v>
      </c>
      <c r="B287" s="8">
        <v>1.59</v>
      </c>
      <c r="C287" s="2">
        <v>-0.02</v>
      </c>
      <c r="D287" s="3">
        <f t="shared" si="16"/>
        <v>1.0159</v>
      </c>
      <c r="E287" s="3">
        <f t="shared" si="16"/>
        <v>0.99980000000000002</v>
      </c>
      <c r="F287" s="4">
        <f t="shared" si="13"/>
        <v>20.983035962806017</v>
      </c>
      <c r="G287" s="4">
        <f t="shared" si="14"/>
        <v>2.9972541623908056</v>
      </c>
      <c r="H287" s="4">
        <f t="shared" si="15"/>
        <v>17.462389601239181</v>
      </c>
    </row>
    <row r="288" spans="1:8" x14ac:dyDescent="0.2">
      <c r="A288" s="9">
        <v>35674</v>
      </c>
      <c r="B288" s="8">
        <v>1.59</v>
      </c>
      <c r="C288" s="2">
        <v>0.06</v>
      </c>
      <c r="D288" s="3">
        <f t="shared" si="16"/>
        <v>1.0159</v>
      </c>
      <c r="E288" s="3">
        <f t="shared" si="16"/>
        <v>1.0005999999999999</v>
      </c>
      <c r="F288" s="4">
        <f t="shared" si="13"/>
        <v>20.887811224431395</v>
      </c>
      <c r="G288" s="4">
        <f t="shared" si="14"/>
        <v>1.0443693062625492</v>
      </c>
      <c r="H288" s="4">
        <f t="shared" si="15"/>
        <v>19.638345069999907</v>
      </c>
    </row>
    <row r="289" spans="1:8" x14ac:dyDescent="0.2">
      <c r="A289" s="9">
        <v>35704</v>
      </c>
      <c r="B289" s="8">
        <v>1.67</v>
      </c>
      <c r="C289" s="2">
        <v>0.23</v>
      </c>
      <c r="D289" s="3">
        <f t="shared" si="16"/>
        <v>1.0166999999999999</v>
      </c>
      <c r="E289" s="3">
        <f t="shared" si="16"/>
        <v>1.0023</v>
      </c>
      <c r="F289" s="4">
        <f t="shared" si="13"/>
        <v>21.221311072153792</v>
      </c>
      <c r="G289" s="4">
        <f t="shared" si="14"/>
        <v>1.0847043666082801</v>
      </c>
      <c r="H289" s="4">
        <f t="shared" si="15"/>
        <v>19.920527869889337</v>
      </c>
    </row>
    <row r="290" spans="1:8" x14ac:dyDescent="0.2">
      <c r="A290" s="9">
        <v>35735</v>
      </c>
      <c r="B290" s="8">
        <v>3.04</v>
      </c>
      <c r="C290" s="2">
        <v>0.17</v>
      </c>
      <c r="D290" s="3">
        <f t="shared" si="16"/>
        <v>1.0304</v>
      </c>
      <c r="E290" s="3">
        <f t="shared" si="16"/>
        <v>1.0017</v>
      </c>
      <c r="F290" s="4">
        <f t="shared" si="13"/>
        <v>28.291692779245903</v>
      </c>
      <c r="G290" s="4">
        <f t="shared" si="14"/>
        <v>1.8552949463813473</v>
      </c>
      <c r="H290" s="4">
        <f t="shared" si="15"/>
        <v>25.954858651954417</v>
      </c>
    </row>
    <row r="291" spans="1:8" x14ac:dyDescent="0.2">
      <c r="A291" s="9">
        <v>35765</v>
      </c>
      <c r="B291" s="8">
        <v>2.97</v>
      </c>
      <c r="C291" s="2">
        <v>0.43</v>
      </c>
      <c r="D291" s="3">
        <f t="shared" si="16"/>
        <v>1.0297000000000001</v>
      </c>
      <c r="E291" s="3">
        <f t="shared" si="16"/>
        <v>1.0043</v>
      </c>
      <c r="F291" s="4">
        <f t="shared" si="13"/>
        <v>35.405886629407249</v>
      </c>
      <c r="G291" s="4">
        <f t="shared" si="14"/>
        <v>3.3702263612571892</v>
      </c>
      <c r="H291" s="4">
        <f t="shared" si="15"/>
        <v>30.991187110485917</v>
      </c>
    </row>
    <row r="292" spans="1:8" x14ac:dyDescent="0.2">
      <c r="A292" s="9">
        <v>35796</v>
      </c>
      <c r="B292" s="8">
        <v>2.67</v>
      </c>
      <c r="C292" s="2">
        <v>0.71</v>
      </c>
      <c r="D292" s="3">
        <f t="shared" si="16"/>
        <v>1.0266999999999999</v>
      </c>
      <c r="E292" s="3">
        <f t="shared" si="16"/>
        <v>1.0071000000000001</v>
      </c>
      <c r="F292" s="4">
        <f t="shared" si="13"/>
        <v>40.812269811295934</v>
      </c>
      <c r="G292" s="4">
        <f t="shared" si="14"/>
        <v>5.3646502138273267</v>
      </c>
      <c r="H292" s="4">
        <f t="shared" si="15"/>
        <v>33.642801001598819</v>
      </c>
    </row>
    <row r="293" spans="1:8" x14ac:dyDescent="0.2">
      <c r="A293" s="9">
        <v>35827</v>
      </c>
      <c r="B293" s="8">
        <v>2.13</v>
      </c>
      <c r="C293" s="2">
        <v>0.34</v>
      </c>
      <c r="D293" s="3">
        <f t="shared" si="16"/>
        <v>1.0213000000000001</v>
      </c>
      <c r="E293" s="3">
        <f t="shared" si="16"/>
        <v>1.0034000000000001</v>
      </c>
      <c r="F293" s="4">
        <f t="shared" si="13"/>
        <v>35.903432775709376</v>
      </c>
      <c r="G293" s="4">
        <f t="shared" si="14"/>
        <v>6.0817367749735673</v>
      </c>
      <c r="H293" s="4">
        <f t="shared" si="15"/>
        <v>28.111998264126449</v>
      </c>
    </row>
    <row r="294" spans="1:8" x14ac:dyDescent="0.2">
      <c r="A294" s="9">
        <v>35855</v>
      </c>
      <c r="B294" s="8">
        <v>2.2000000000000002</v>
      </c>
      <c r="C294" s="2">
        <v>0.34</v>
      </c>
      <c r="D294" s="3">
        <f t="shared" si="16"/>
        <v>1.022</v>
      </c>
      <c r="E294" s="3">
        <f t="shared" si="16"/>
        <v>1.0034000000000001</v>
      </c>
      <c r="F294" s="4">
        <f t="shared" si="13"/>
        <v>31.883710972018875</v>
      </c>
      <c r="G294" s="4">
        <f t="shared" si="14"/>
        <v>5.7019884834512702</v>
      </c>
      <c r="H294" s="4">
        <f t="shared" si="15"/>
        <v>24.76937554743035</v>
      </c>
    </row>
    <row r="295" spans="1:8" x14ac:dyDescent="0.2">
      <c r="A295" s="9">
        <v>35886</v>
      </c>
      <c r="B295" s="8">
        <v>1.71</v>
      </c>
      <c r="C295" s="2">
        <v>0.24</v>
      </c>
      <c r="D295" s="3">
        <f t="shared" si="16"/>
        <v>1.0170999999999999</v>
      </c>
      <c r="E295" s="3">
        <f t="shared" si="16"/>
        <v>1.0024</v>
      </c>
      <c r="F295" s="4">
        <f t="shared" si="13"/>
        <v>27.019830268956603</v>
      </c>
      <c r="G295" s="4">
        <f t="shared" si="14"/>
        <v>3.7425707098651229</v>
      </c>
      <c r="H295" s="4">
        <f t="shared" si="15"/>
        <v>22.437519525316763</v>
      </c>
    </row>
    <row r="296" spans="1:8" x14ac:dyDescent="0.2">
      <c r="A296" s="9">
        <v>35916</v>
      </c>
      <c r="B296" s="8">
        <v>1.63</v>
      </c>
      <c r="C296" s="2">
        <v>0.5</v>
      </c>
      <c r="D296" s="3">
        <f t="shared" si="16"/>
        <v>1.0163</v>
      </c>
      <c r="E296" s="3">
        <f t="shared" si="16"/>
        <v>1.0049999999999999</v>
      </c>
      <c r="F296" s="4">
        <f t="shared" si="13"/>
        <v>24.550622583406234</v>
      </c>
      <c r="G296" s="4">
        <f t="shared" si="14"/>
        <v>4.4058577617161587</v>
      </c>
      <c r="H296" s="4">
        <f t="shared" si="15"/>
        <v>19.294669143628074</v>
      </c>
    </row>
    <row r="297" spans="1:8" x14ac:dyDescent="0.2">
      <c r="A297" s="9">
        <v>35947</v>
      </c>
      <c r="B297" s="8">
        <v>1.6</v>
      </c>
      <c r="C297" s="2">
        <v>0.02</v>
      </c>
      <c r="D297" s="3">
        <f t="shared" si="16"/>
        <v>1.016</v>
      </c>
      <c r="E297" s="3">
        <f t="shared" si="16"/>
        <v>1.0002</v>
      </c>
      <c r="F297" s="4">
        <f t="shared" si="13"/>
        <v>21.65141122454628</v>
      </c>
      <c r="G297" s="4">
        <f t="shared" si="14"/>
        <v>3.080348891099316</v>
      </c>
      <c r="H297" s="4">
        <f t="shared" si="15"/>
        <v>18.016103489392155</v>
      </c>
    </row>
    <row r="298" spans="1:8" x14ac:dyDescent="0.2">
      <c r="A298" s="9">
        <v>35977</v>
      </c>
      <c r="B298" s="8">
        <v>1.7</v>
      </c>
      <c r="C298" s="2">
        <v>-0.12</v>
      </c>
      <c r="D298" s="3">
        <f t="shared" si="16"/>
        <v>1.0169999999999999</v>
      </c>
      <c r="E298" s="3">
        <f t="shared" si="16"/>
        <v>0.99880000000000002</v>
      </c>
      <c r="F298" s="4">
        <f t="shared" si="13"/>
        <v>21.603575821349509</v>
      </c>
      <c r="G298" s="4">
        <f t="shared" si="14"/>
        <v>1.6075039036888894</v>
      </c>
      <c r="H298" s="4">
        <f t="shared" si="15"/>
        <v>19.679719655956163</v>
      </c>
    </row>
    <row r="299" spans="1:8" x14ac:dyDescent="0.2">
      <c r="A299" s="9">
        <v>36008</v>
      </c>
      <c r="B299" s="8">
        <v>1.48</v>
      </c>
      <c r="C299" s="2">
        <v>-0.51</v>
      </c>
      <c r="D299" s="3">
        <f t="shared" si="16"/>
        <v>1.0147999999999999</v>
      </c>
      <c r="E299" s="3">
        <f t="shared" si="16"/>
        <v>0.99490000000000001</v>
      </c>
      <c r="F299" s="4">
        <f t="shared" si="13"/>
        <v>20.887244299975883</v>
      </c>
      <c r="G299" s="4">
        <f t="shared" si="14"/>
        <v>-2.4158555178727559</v>
      </c>
      <c r="H299" s="4">
        <f t="shared" si="15"/>
        <v>23.880006266916219</v>
      </c>
    </row>
    <row r="300" spans="1:8" x14ac:dyDescent="0.2">
      <c r="A300" s="9">
        <v>36039</v>
      </c>
      <c r="B300" s="8">
        <v>2.4900000000000002</v>
      </c>
      <c r="C300" s="2">
        <v>-0.22</v>
      </c>
      <c r="D300" s="3">
        <f t="shared" si="16"/>
        <v>1.0248999999999999</v>
      </c>
      <c r="E300" s="3">
        <f t="shared" si="16"/>
        <v>0.99780000000000002</v>
      </c>
      <c r="F300" s="4">
        <f t="shared" si="13"/>
        <v>25.179040517842523</v>
      </c>
      <c r="G300" s="4">
        <f t="shared" si="14"/>
        <v>-3.3491102109154181</v>
      </c>
      <c r="H300" s="4">
        <f t="shared" si="15"/>
        <v>29.51669745722285</v>
      </c>
    </row>
    <row r="301" spans="1:8" x14ac:dyDescent="0.2">
      <c r="A301" s="9">
        <v>36069</v>
      </c>
      <c r="B301" s="8">
        <v>2.94</v>
      </c>
      <c r="C301" s="2">
        <v>0.02</v>
      </c>
      <c r="D301" s="3">
        <f t="shared" si="16"/>
        <v>1.0294000000000001</v>
      </c>
      <c r="E301" s="3">
        <f t="shared" si="16"/>
        <v>1.0002</v>
      </c>
      <c r="F301" s="4">
        <f t="shared" si="13"/>
        <v>31.396701280821748</v>
      </c>
      <c r="G301" s="4">
        <f t="shared" si="14"/>
        <v>-2.8060745414898891</v>
      </c>
      <c r="H301" s="4">
        <f t="shared" si="15"/>
        <v>35.190240193469727</v>
      </c>
    </row>
    <row r="302" spans="1:8" x14ac:dyDescent="0.2">
      <c r="A302" s="9">
        <v>36100</v>
      </c>
      <c r="B302" s="8">
        <v>2.63</v>
      </c>
      <c r="C302" s="2">
        <v>-0.12</v>
      </c>
      <c r="D302" s="3">
        <f t="shared" si="16"/>
        <v>1.0263</v>
      </c>
      <c r="E302" s="3">
        <f t="shared" si="16"/>
        <v>0.99880000000000002</v>
      </c>
      <c r="F302" s="4">
        <f t="shared" si="13"/>
        <v>37.454810617361375</v>
      </c>
      <c r="G302" s="4">
        <f t="shared" si="14"/>
        <v>-1.2730923875849842</v>
      </c>
      <c r="H302" s="4">
        <f t="shared" si="15"/>
        <v>39.227302810886641</v>
      </c>
    </row>
    <row r="303" spans="1:8" x14ac:dyDescent="0.2">
      <c r="A303" s="9">
        <v>36130</v>
      </c>
      <c r="B303" s="8">
        <v>2.4</v>
      </c>
      <c r="C303" s="2">
        <v>0.33</v>
      </c>
      <c r="D303" s="3">
        <f t="shared" si="16"/>
        <v>1.024</v>
      </c>
      <c r="E303" s="3">
        <f t="shared" si="16"/>
        <v>1.0033000000000001</v>
      </c>
      <c r="F303" s="4">
        <f t="shared" si="13"/>
        <v>36.972630990888788</v>
      </c>
      <c r="G303" s="4">
        <f t="shared" si="14"/>
        <v>0.9217527652753299</v>
      </c>
      <c r="H303" s="4">
        <f t="shared" si="15"/>
        <v>35.721613267519103</v>
      </c>
    </row>
    <row r="304" spans="1:8" x14ac:dyDescent="0.2">
      <c r="A304" s="9">
        <v>36161</v>
      </c>
      <c r="B304" s="8">
        <v>2.1800000000000002</v>
      </c>
      <c r="C304" s="2">
        <v>0.7</v>
      </c>
      <c r="D304" s="3">
        <f t="shared" si="16"/>
        <v>1.0218</v>
      </c>
      <c r="E304" s="3">
        <f t="shared" si="16"/>
        <v>1.0069999999999999</v>
      </c>
      <c r="F304" s="4">
        <f t="shared" si="13"/>
        <v>32.972163695485477</v>
      </c>
      <c r="G304" s="4">
        <f t="shared" si="14"/>
        <v>3.6943911420879827</v>
      </c>
      <c r="H304" s="4">
        <f t="shared" si="15"/>
        <v>28.234673284574697</v>
      </c>
    </row>
    <row r="305" spans="1:8" x14ac:dyDescent="0.2">
      <c r="A305" s="9">
        <v>36192</v>
      </c>
      <c r="B305" s="8">
        <v>2.38</v>
      </c>
      <c r="C305" s="2">
        <v>1.05</v>
      </c>
      <c r="D305" s="3">
        <f t="shared" si="16"/>
        <v>1.0238</v>
      </c>
      <c r="E305" s="3">
        <f t="shared" si="16"/>
        <v>1.0105</v>
      </c>
      <c r="F305" s="4">
        <f t="shared" si="13"/>
        <v>31.681244033216949</v>
      </c>
      <c r="G305" s="4">
        <f t="shared" si="14"/>
        <v>8.6391609077817844</v>
      </c>
      <c r="H305" s="4">
        <f t="shared" si="15"/>
        <v>21.209739593804787</v>
      </c>
    </row>
    <row r="306" spans="1:8" x14ac:dyDescent="0.2">
      <c r="A306" s="9">
        <v>36220</v>
      </c>
      <c r="B306" s="8">
        <v>3.33</v>
      </c>
      <c r="C306" s="2">
        <v>1.1000000000000001</v>
      </c>
      <c r="D306" s="3">
        <f t="shared" si="16"/>
        <v>1.0333000000000001</v>
      </c>
      <c r="E306" s="3">
        <f t="shared" si="16"/>
        <v>1.0109999999999999</v>
      </c>
      <c r="F306" s="4">
        <f t="shared" si="13"/>
        <v>36.53054121524211</v>
      </c>
      <c r="G306" s="4">
        <f t="shared" si="14"/>
        <v>12.012831593664796</v>
      </c>
      <c r="H306" s="4">
        <f t="shared" si="15"/>
        <v>21.888304467221452</v>
      </c>
    </row>
    <row r="307" spans="1:8" x14ac:dyDescent="0.2">
      <c r="A307" s="9">
        <v>36251</v>
      </c>
      <c r="B307" s="8">
        <v>2.35</v>
      </c>
      <c r="C307" s="2">
        <v>0.56000000000000005</v>
      </c>
      <c r="D307" s="3">
        <f t="shared" si="16"/>
        <v>1.0235000000000001</v>
      </c>
      <c r="E307" s="3">
        <f t="shared" si="16"/>
        <v>1.0056</v>
      </c>
      <c r="F307" s="4">
        <f t="shared" si="13"/>
        <v>37.441411426305436</v>
      </c>
      <c r="G307" s="4">
        <f t="shared" si="14"/>
        <v>11.391217934457366</v>
      </c>
      <c r="H307" s="4">
        <f t="shared" si="15"/>
        <v>23.386218388577127</v>
      </c>
    </row>
    <row r="308" spans="1:8" x14ac:dyDescent="0.2">
      <c r="A308" s="9">
        <v>36281</v>
      </c>
      <c r="B308" s="8">
        <v>2.02</v>
      </c>
      <c r="C308" s="2">
        <v>0.3</v>
      </c>
      <c r="D308" s="3">
        <f t="shared" si="16"/>
        <v>1.0202</v>
      </c>
      <c r="E308" s="3">
        <f t="shared" si="16"/>
        <v>1.0029999999999999</v>
      </c>
      <c r="F308" s="4">
        <f t="shared" si="13"/>
        <v>35.518436452524725</v>
      </c>
      <c r="G308" s="4">
        <f t="shared" si="14"/>
        <v>8.1208405095478895</v>
      </c>
      <c r="H308" s="4">
        <f t="shared" si="15"/>
        <v>25.339791860531612</v>
      </c>
    </row>
    <row r="309" spans="1:8" x14ac:dyDescent="0.2">
      <c r="A309" s="9">
        <v>36312</v>
      </c>
      <c r="B309" s="8">
        <v>1.67</v>
      </c>
      <c r="C309" s="2">
        <v>0.19</v>
      </c>
      <c r="D309" s="3">
        <f t="shared" si="16"/>
        <v>1.0166999999999999</v>
      </c>
      <c r="E309" s="3">
        <f t="shared" si="16"/>
        <v>1.0019</v>
      </c>
      <c r="F309" s="4">
        <f t="shared" si="13"/>
        <v>27.017616531789514</v>
      </c>
      <c r="G309" s="4">
        <f t="shared" si="14"/>
        <v>4.2803060778815238</v>
      </c>
      <c r="H309" s="4">
        <f t="shared" si="15"/>
        <v>21.804031182001605</v>
      </c>
    </row>
    <row r="310" spans="1:8" x14ac:dyDescent="0.2">
      <c r="A310" s="9">
        <v>36342</v>
      </c>
      <c r="B310" s="8">
        <v>1.66</v>
      </c>
      <c r="C310" s="2">
        <v>1.0900000000000001</v>
      </c>
      <c r="D310" s="3">
        <f t="shared" si="16"/>
        <v>1.0165999999999999</v>
      </c>
      <c r="E310" s="3">
        <f t="shared" si="16"/>
        <v>1.0108999999999999</v>
      </c>
      <c r="F310" s="4">
        <f t="shared" si="13"/>
        <v>23.62690376431442</v>
      </c>
      <c r="G310" s="4">
        <f t="shared" si="14"/>
        <v>6.4961786996303061</v>
      </c>
      <c r="H310" s="4">
        <f t="shared" si="15"/>
        <v>16.085765023551566</v>
      </c>
    </row>
    <row r="311" spans="1:8" x14ac:dyDescent="0.2">
      <c r="A311" s="9">
        <v>36373</v>
      </c>
      <c r="B311" s="8">
        <v>1.57</v>
      </c>
      <c r="C311" s="2">
        <v>0.56000000000000005</v>
      </c>
      <c r="D311" s="3">
        <f t="shared" si="16"/>
        <v>1.0157</v>
      </c>
      <c r="E311" s="3">
        <f t="shared" si="16"/>
        <v>1.0056</v>
      </c>
      <c r="F311" s="4">
        <f t="shared" si="13"/>
        <v>21.460069559009163</v>
      </c>
      <c r="G311" s="4">
        <f t="shared" si="14"/>
        <v>7.6047273247523917</v>
      </c>
      <c r="H311" s="4">
        <f t="shared" si="15"/>
        <v>12.876146409851685</v>
      </c>
    </row>
    <row r="312" spans="1:8" x14ac:dyDescent="0.2">
      <c r="A312" s="9">
        <v>36404</v>
      </c>
      <c r="B312" s="8">
        <v>1.49</v>
      </c>
      <c r="C312" s="2">
        <v>0.31</v>
      </c>
      <c r="D312" s="3">
        <f t="shared" si="16"/>
        <v>1.0148999999999999</v>
      </c>
      <c r="E312" s="3">
        <f t="shared" si="16"/>
        <v>1.0031000000000001</v>
      </c>
      <c r="F312" s="4">
        <f t="shared" si="13"/>
        <v>20.602203088037086</v>
      </c>
      <c r="G312" s="4">
        <f t="shared" si="14"/>
        <v>8.1211774436076958</v>
      </c>
      <c r="H312" s="4">
        <f t="shared" si="15"/>
        <v>11.543553205327427</v>
      </c>
    </row>
    <row r="313" spans="1:8" x14ac:dyDescent="0.2">
      <c r="A313" s="9">
        <v>36434</v>
      </c>
      <c r="B313" s="8">
        <v>1.38</v>
      </c>
      <c r="C313" s="2">
        <v>1.19</v>
      </c>
      <c r="D313" s="3">
        <f t="shared" si="16"/>
        <v>1.0138</v>
      </c>
      <c r="E313" s="3">
        <f t="shared" si="16"/>
        <v>1.0119</v>
      </c>
      <c r="F313" s="4">
        <f t="shared" si="13"/>
        <v>19.278993937067447</v>
      </c>
      <c r="G313" s="4">
        <f t="shared" si="14"/>
        <v>8.5496341309866608</v>
      </c>
      <c r="H313" s="4">
        <f t="shared" si="15"/>
        <v>9.8842892396429072</v>
      </c>
    </row>
    <row r="314" spans="1:8" x14ac:dyDescent="0.2">
      <c r="A314" s="9">
        <v>36465</v>
      </c>
      <c r="B314" s="8">
        <v>1.39</v>
      </c>
      <c r="C314" s="2">
        <v>0.95</v>
      </c>
      <c r="D314" s="3">
        <f t="shared" si="16"/>
        <v>1.0139</v>
      </c>
      <c r="E314" s="3">
        <f t="shared" si="16"/>
        <v>1.0095000000000001</v>
      </c>
      <c r="F314" s="4">
        <f t="shared" si="13"/>
        <v>18.43570506153862</v>
      </c>
      <c r="G314" s="4">
        <f t="shared" si="14"/>
        <v>10.243399903555982</v>
      </c>
      <c r="H314" s="4">
        <f t="shared" si="15"/>
        <v>7.4311071367079373</v>
      </c>
    </row>
    <row r="315" spans="1:8" x14ac:dyDescent="0.2">
      <c r="A315" s="9">
        <v>36495</v>
      </c>
      <c r="B315" s="8">
        <v>1.6</v>
      </c>
      <c r="C315" s="2">
        <v>0.6</v>
      </c>
      <c r="D315" s="3">
        <f t="shared" si="16"/>
        <v>1.016</v>
      </c>
      <c r="E315" s="3">
        <f t="shared" si="16"/>
        <v>1.006</v>
      </c>
      <c r="F315" s="4">
        <f t="shared" si="13"/>
        <v>18.950006898424743</v>
      </c>
      <c r="G315" s="4">
        <f t="shared" si="14"/>
        <v>11.523810456301508</v>
      </c>
      <c r="H315" s="4">
        <f t="shared" si="15"/>
        <v>6.6588438932805305</v>
      </c>
    </row>
    <row r="316" spans="1:8" x14ac:dyDescent="0.2">
      <c r="A316" s="9">
        <v>36526</v>
      </c>
      <c r="B316" s="8">
        <v>1.46</v>
      </c>
      <c r="C316" s="2">
        <v>0.62</v>
      </c>
      <c r="D316" s="3">
        <f t="shared" si="16"/>
        <v>1.0145999999999999</v>
      </c>
      <c r="E316" s="3">
        <f t="shared" si="16"/>
        <v>1.0062</v>
      </c>
      <c r="F316" s="4">
        <f t="shared" si="13"/>
        <v>19.325910241860168</v>
      </c>
      <c r="G316" s="4">
        <f t="shared" si="14"/>
        <v>9.0321228743810664</v>
      </c>
      <c r="H316" s="4">
        <f t="shared" si="15"/>
        <v>9.4410592916170266</v>
      </c>
    </row>
    <row r="317" spans="1:8" x14ac:dyDescent="0.2">
      <c r="A317" s="9">
        <v>36557</v>
      </c>
      <c r="B317" s="8">
        <v>1.45</v>
      </c>
      <c r="C317" s="2">
        <v>0.13</v>
      </c>
      <c r="D317" s="3">
        <f t="shared" si="16"/>
        <v>1.0145</v>
      </c>
      <c r="E317" s="3">
        <f t="shared" si="16"/>
        <v>1.0013000000000001</v>
      </c>
      <c r="F317" s="4">
        <f t="shared" si="13"/>
        <v>19.608617111695903</v>
      </c>
      <c r="G317" s="4">
        <f t="shared" si="14"/>
        <v>5.5324545763631328</v>
      </c>
      <c r="H317" s="4">
        <f t="shared" si="15"/>
        <v>13.338230965856358</v>
      </c>
    </row>
    <row r="318" spans="1:8" x14ac:dyDescent="0.2">
      <c r="A318" s="9">
        <v>36586</v>
      </c>
      <c r="B318" s="8">
        <v>1.45</v>
      </c>
      <c r="C318" s="2">
        <v>0.22</v>
      </c>
      <c r="D318" s="3">
        <f t="shared" si="16"/>
        <v>1.0145</v>
      </c>
      <c r="E318" s="3">
        <f t="shared" si="16"/>
        <v>1.0022</v>
      </c>
      <c r="F318" s="4">
        <f t="shared" si="13"/>
        <v>18.903829731159362</v>
      </c>
      <c r="G318" s="4">
        <f t="shared" si="14"/>
        <v>3.9469402855988323</v>
      </c>
      <c r="H318" s="4">
        <f t="shared" si="15"/>
        <v>14.388965566918909</v>
      </c>
    </row>
    <row r="319" spans="1:8" x14ac:dyDescent="0.2">
      <c r="A319" s="9">
        <v>36617</v>
      </c>
      <c r="B319" s="8">
        <v>1.3</v>
      </c>
      <c r="C319" s="2">
        <v>0.42</v>
      </c>
      <c r="D319" s="3">
        <f t="shared" si="16"/>
        <v>1.0129999999999999</v>
      </c>
      <c r="E319" s="3">
        <f t="shared" si="16"/>
        <v>1.0042</v>
      </c>
      <c r="F319" s="4">
        <f t="shared" si="13"/>
        <v>18.155568031615065</v>
      </c>
      <c r="G319" s="4">
        <f t="shared" si="14"/>
        <v>3.1229495764752979</v>
      </c>
      <c r="H319" s="4">
        <f t="shared" si="15"/>
        <v>14.577374402961363</v>
      </c>
    </row>
    <row r="320" spans="1:8" x14ac:dyDescent="0.2">
      <c r="A320" s="9">
        <v>36647</v>
      </c>
      <c r="B320" s="8">
        <v>1.49</v>
      </c>
      <c r="C320" s="2">
        <v>0.01</v>
      </c>
      <c r="D320" s="3">
        <f t="shared" si="16"/>
        <v>1.0148999999999999</v>
      </c>
      <c r="E320" s="3">
        <f t="shared" si="16"/>
        <v>1.0001</v>
      </c>
      <c r="F320" s="4">
        <f t="shared" si="13"/>
        <v>18.342025149771967</v>
      </c>
      <c r="G320" s="4">
        <f t="shared" si="14"/>
        <v>2.6294900307057389</v>
      </c>
      <c r="H320" s="4">
        <f t="shared" si="15"/>
        <v>15.309961215207446</v>
      </c>
    </row>
    <row r="321" spans="1:8" x14ac:dyDescent="0.2">
      <c r="A321" s="9">
        <v>36678</v>
      </c>
      <c r="B321" s="8">
        <v>1.39</v>
      </c>
      <c r="C321" s="2">
        <v>0.23</v>
      </c>
      <c r="D321" s="3">
        <f t="shared" si="16"/>
        <v>1.0139</v>
      </c>
      <c r="E321" s="3">
        <f t="shared" si="16"/>
        <v>1.0023</v>
      </c>
      <c r="F321" s="4">
        <f t="shared" si="13"/>
        <v>18.062311996087942</v>
      </c>
      <c r="G321" s="4">
        <f t="shared" si="14"/>
        <v>2.6704578421934411</v>
      </c>
      <c r="H321" s="4">
        <f t="shared" si="15"/>
        <v>14.991512142229002</v>
      </c>
    </row>
    <row r="322" spans="1:8" x14ac:dyDescent="0.2">
      <c r="A322" s="9">
        <v>36708</v>
      </c>
      <c r="B322" s="8">
        <v>1.31</v>
      </c>
      <c r="C322" s="2">
        <v>1.61</v>
      </c>
      <c r="D322" s="3">
        <f t="shared" si="16"/>
        <v>1.0131000000000001</v>
      </c>
      <c r="E322" s="3">
        <f t="shared" si="16"/>
        <v>1.0161</v>
      </c>
      <c r="F322" s="4">
        <f t="shared" si="13"/>
        <v>18.108937779000755</v>
      </c>
      <c r="G322" s="4">
        <f t="shared" si="14"/>
        <v>7.624323845377079</v>
      </c>
      <c r="H322" s="4">
        <f t="shared" si="15"/>
        <v>9.7418627676460812</v>
      </c>
    </row>
    <row r="323" spans="1:8" x14ac:dyDescent="0.2">
      <c r="A323" s="9">
        <v>36739</v>
      </c>
      <c r="B323" s="8">
        <v>1.41</v>
      </c>
      <c r="C323" s="2">
        <v>1.31</v>
      </c>
      <c r="D323" s="3">
        <f t="shared" si="16"/>
        <v>1.0141</v>
      </c>
      <c r="E323" s="3">
        <f t="shared" si="16"/>
        <v>1.0131000000000001</v>
      </c>
      <c r="F323" s="4">
        <f t="shared" si="13"/>
        <v>17.736978023486483</v>
      </c>
      <c r="G323" s="4">
        <f t="shared" si="14"/>
        <v>13.330286927754686</v>
      </c>
      <c r="H323" s="4">
        <f t="shared" si="15"/>
        <v>3.8883613685201324</v>
      </c>
    </row>
    <row r="324" spans="1:8" x14ac:dyDescent="0.2">
      <c r="A324" s="9">
        <v>36770</v>
      </c>
      <c r="B324" s="8">
        <v>1.22</v>
      </c>
      <c r="C324" s="2">
        <v>0.23</v>
      </c>
      <c r="D324" s="3">
        <f t="shared" si="16"/>
        <v>1.0122</v>
      </c>
      <c r="E324" s="3">
        <f t="shared" si="16"/>
        <v>1.0023</v>
      </c>
      <c r="F324" s="4">
        <f t="shared" si="13"/>
        <v>16.949326253283004</v>
      </c>
      <c r="G324" s="4">
        <f t="shared" si="14"/>
        <v>13.330286927754686</v>
      </c>
      <c r="H324" s="4">
        <f t="shared" si="15"/>
        <v>3.1933558306751708</v>
      </c>
    </row>
    <row r="325" spans="1:8" x14ac:dyDescent="0.2">
      <c r="A325" s="9">
        <v>36800</v>
      </c>
      <c r="B325" s="8">
        <v>1.29</v>
      </c>
      <c r="C325" s="2">
        <v>0.14000000000000001</v>
      </c>
      <c r="D325" s="3">
        <f t="shared" si="16"/>
        <v>1.0128999999999999</v>
      </c>
      <c r="E325" s="3">
        <f t="shared" si="16"/>
        <v>1.0014000000000001</v>
      </c>
      <c r="F325" s="4">
        <f t="shared" si="13"/>
        <v>16.857003916154657</v>
      </c>
      <c r="G325" s="4">
        <f t="shared" si="14"/>
        <v>6.9130036917115278</v>
      </c>
      <c r="H325" s="4">
        <f t="shared" si="15"/>
        <v>9.301020344650567</v>
      </c>
    </row>
    <row r="326" spans="1:8" x14ac:dyDescent="0.2">
      <c r="A326" s="9">
        <v>36831</v>
      </c>
      <c r="B326" s="8">
        <v>1.22</v>
      </c>
      <c r="C326" s="2">
        <v>0.32</v>
      </c>
      <c r="D326" s="3">
        <f t="shared" si="16"/>
        <v>1.0122</v>
      </c>
      <c r="E326" s="3">
        <f t="shared" si="16"/>
        <v>1.0032000000000001</v>
      </c>
      <c r="F326" s="4">
        <f t="shared" si="13"/>
        <v>15.983697126128217</v>
      </c>
      <c r="G326" s="4">
        <f t="shared" si="14"/>
        <v>2.7948515351221337</v>
      </c>
      <c r="H326" s="4">
        <f t="shared" si="15"/>
        <v>12.830258903092883</v>
      </c>
    </row>
    <row r="327" spans="1:8" x14ac:dyDescent="0.2">
      <c r="A327" s="9">
        <v>36861</v>
      </c>
      <c r="B327" s="8">
        <v>1.2</v>
      </c>
      <c r="C327" s="2">
        <v>0.59</v>
      </c>
      <c r="D327" s="3">
        <f t="shared" si="16"/>
        <v>1.012</v>
      </c>
      <c r="E327" s="3">
        <f t="shared" si="16"/>
        <v>1.0059</v>
      </c>
      <c r="F327" s="4">
        <f t="shared" si="13"/>
        <v>15.892055690894935</v>
      </c>
      <c r="G327" s="4">
        <f t="shared" si="14"/>
        <v>4.279676398422283</v>
      </c>
      <c r="H327" s="4">
        <f t="shared" si="15"/>
        <v>11.135802961360564</v>
      </c>
    </row>
    <row r="328" spans="1:8" x14ac:dyDescent="0.2">
      <c r="A328" s="9">
        <v>36892</v>
      </c>
      <c r="B328" s="8">
        <v>1.27</v>
      </c>
      <c r="C328" s="2">
        <v>0.56999999999999995</v>
      </c>
      <c r="D328" s="3">
        <f t="shared" si="16"/>
        <v>1.0126999999999999</v>
      </c>
      <c r="E328" s="3">
        <f t="shared" si="16"/>
        <v>1.0057</v>
      </c>
      <c r="F328" s="4">
        <f t="shared" si="13"/>
        <v>15.800549926943841</v>
      </c>
      <c r="G328" s="4">
        <f t="shared" si="14"/>
        <v>6.0823488114320368</v>
      </c>
      <c r="H328" s="4">
        <f t="shared" si="15"/>
        <v>9.1609973048264024</v>
      </c>
    </row>
    <row r="329" spans="1:8" x14ac:dyDescent="0.2">
      <c r="A329" s="9">
        <v>36923</v>
      </c>
      <c r="B329" s="8">
        <v>1.02</v>
      </c>
      <c r="C329" s="2">
        <v>0.46</v>
      </c>
      <c r="D329" s="3">
        <f t="shared" si="16"/>
        <v>1.0102</v>
      </c>
      <c r="E329" s="3">
        <f t="shared" si="16"/>
        <v>1.0045999999999999</v>
      </c>
      <c r="F329" s="4">
        <f t="shared" si="13"/>
        <v>14.888020487121544</v>
      </c>
      <c r="G329" s="4">
        <f t="shared" si="14"/>
        <v>6.6757557689242519</v>
      </c>
      <c r="H329" s="4">
        <f t="shared" si="15"/>
        <v>7.6983421950028941</v>
      </c>
    </row>
    <row r="330" spans="1:8" x14ac:dyDescent="0.2">
      <c r="A330" s="9">
        <v>36951</v>
      </c>
      <c r="B330" s="8">
        <v>1.26</v>
      </c>
      <c r="C330" s="2">
        <v>0.38</v>
      </c>
      <c r="D330" s="3">
        <f t="shared" si="16"/>
        <v>1.0125999999999999</v>
      </c>
      <c r="E330" s="3">
        <f t="shared" si="16"/>
        <v>1.0038</v>
      </c>
      <c r="F330" s="4">
        <f t="shared" si="13"/>
        <v>15.160724599418485</v>
      </c>
      <c r="G330" s="4">
        <f t="shared" si="14"/>
        <v>5.7877210067230456</v>
      </c>
      <c r="H330" s="4">
        <f t="shared" si="15"/>
        <v>8.8601999395561357</v>
      </c>
    </row>
    <row r="331" spans="1:8" x14ac:dyDescent="0.2">
      <c r="A331" s="9">
        <v>36982</v>
      </c>
      <c r="B331" s="8">
        <v>1.19</v>
      </c>
      <c r="C331" s="2">
        <v>0.57999999999999996</v>
      </c>
      <c r="D331" s="3">
        <f t="shared" si="16"/>
        <v>1.0119</v>
      </c>
      <c r="E331" s="3">
        <f t="shared" si="16"/>
        <v>1.0058</v>
      </c>
      <c r="F331" s="4">
        <f t="shared" si="13"/>
        <v>14.797262688498613</v>
      </c>
      <c r="G331" s="4">
        <f t="shared" si="14"/>
        <v>5.8298025420813859</v>
      </c>
      <c r="H331" s="4">
        <f t="shared" si="15"/>
        <v>8.4734733799124875</v>
      </c>
    </row>
    <row r="332" spans="1:8" x14ac:dyDescent="0.2">
      <c r="A332" s="9">
        <v>37012</v>
      </c>
      <c r="B332" s="8">
        <v>1.34</v>
      </c>
      <c r="C332" s="2">
        <v>0.41</v>
      </c>
      <c r="D332" s="3">
        <f t="shared" si="16"/>
        <v>1.0134000000000001</v>
      </c>
      <c r="E332" s="3">
        <f t="shared" si="16"/>
        <v>1.0041</v>
      </c>
      <c r="F332" s="4">
        <f t="shared" si="13"/>
        <v>16.25875709220972</v>
      </c>
      <c r="G332" s="4">
        <f t="shared" si="14"/>
        <v>5.6192693550545236</v>
      </c>
      <c r="H332" s="4">
        <f t="shared" si="15"/>
        <v>10.073434328909258</v>
      </c>
    </row>
    <row r="333" spans="1:8" x14ac:dyDescent="0.2">
      <c r="A333" s="9">
        <v>37043</v>
      </c>
      <c r="B333" s="8">
        <v>1.27</v>
      </c>
      <c r="C333" s="2">
        <v>0.52</v>
      </c>
      <c r="D333" s="3">
        <f t="shared" si="16"/>
        <v>1.0126999999999999</v>
      </c>
      <c r="E333" s="3">
        <f t="shared" si="16"/>
        <v>1.0052000000000001</v>
      </c>
      <c r="F333" s="4">
        <f t="shared" si="13"/>
        <v>16.304688745397499</v>
      </c>
      <c r="G333" s="4">
        <f t="shared" si="14"/>
        <v>6.2097320367317854</v>
      </c>
      <c r="H333" s="4">
        <f t="shared" si="15"/>
        <v>9.5047379511082664</v>
      </c>
    </row>
    <row r="334" spans="1:8" x14ac:dyDescent="0.2">
      <c r="A334" s="9">
        <v>37073</v>
      </c>
      <c r="B334" s="8">
        <v>1.5</v>
      </c>
      <c r="C334" s="2">
        <v>1.33</v>
      </c>
      <c r="D334" s="3">
        <f t="shared" si="16"/>
        <v>1.0149999999999999</v>
      </c>
      <c r="E334" s="3">
        <f t="shared" si="16"/>
        <v>1.0133000000000001</v>
      </c>
      <c r="F334" s="4">
        <f t="shared" si="13"/>
        <v>17.736469504363207</v>
      </c>
      <c r="G334" s="4">
        <f t="shared" si="14"/>
        <v>9.4132601110037406</v>
      </c>
      <c r="H334" s="4">
        <f t="shared" si="15"/>
        <v>7.6071304199465839</v>
      </c>
    </row>
    <row r="335" spans="1:8" x14ac:dyDescent="0.2">
      <c r="A335" s="9">
        <v>37104</v>
      </c>
      <c r="B335" s="8">
        <v>1.6</v>
      </c>
      <c r="C335" s="2">
        <v>0.7</v>
      </c>
      <c r="D335" s="3">
        <f t="shared" si="16"/>
        <v>1.016</v>
      </c>
      <c r="E335" s="3">
        <f t="shared" si="16"/>
        <v>1.0069999999999999</v>
      </c>
      <c r="F335" s="4">
        <f t="shared" ref="F335:F398" si="17">( (PRODUCT(D333:D335))^4 - 1)*100</f>
        <v>18.949395885850763</v>
      </c>
      <c r="G335" s="4">
        <f t="shared" ref="G335:G398" si="18">( (PRODUCT(E333:E335))^4 - 1)*100</f>
        <v>10.682758030855721</v>
      </c>
      <c r="H335" s="4">
        <f t="shared" ref="H335:H398" si="19">( (PRODUCT(D333:D335)/PRODUCT(E333:E335) )^4 - 1)*100</f>
        <v>7.468767495557449</v>
      </c>
    </row>
    <row r="336" spans="1:8" x14ac:dyDescent="0.2">
      <c r="A336" s="9">
        <v>37135</v>
      </c>
      <c r="B336" s="8">
        <v>1.32</v>
      </c>
      <c r="C336" s="2">
        <v>0.28000000000000003</v>
      </c>
      <c r="D336" s="3">
        <f t="shared" si="16"/>
        <v>1.0132000000000001</v>
      </c>
      <c r="E336" s="3">
        <f t="shared" si="16"/>
        <v>1.0027999999999999</v>
      </c>
      <c r="F336" s="4">
        <f t="shared" si="17"/>
        <v>19.184485286755539</v>
      </c>
      <c r="G336" s="4">
        <f t="shared" si="18"/>
        <v>9.6294799542138811</v>
      </c>
      <c r="H336" s="4">
        <f t="shared" si="19"/>
        <v>8.7157262230307389</v>
      </c>
    </row>
    <row r="337" spans="1:8" x14ac:dyDescent="0.2">
      <c r="A337" s="9">
        <v>37165</v>
      </c>
      <c r="B337" s="8">
        <v>1.53</v>
      </c>
      <c r="C337" s="2">
        <v>0.83</v>
      </c>
      <c r="D337" s="3">
        <f t="shared" si="16"/>
        <v>1.0153000000000001</v>
      </c>
      <c r="E337" s="3">
        <f t="shared" si="16"/>
        <v>1.0083</v>
      </c>
      <c r="F337" s="4">
        <f t="shared" si="17"/>
        <v>19.325455536345704</v>
      </c>
      <c r="G337" s="4">
        <f t="shared" si="18"/>
        <v>7.4816319954422728</v>
      </c>
      <c r="H337" s="4">
        <f t="shared" si="19"/>
        <v>11.019393100958519</v>
      </c>
    </row>
    <row r="338" spans="1:8" x14ac:dyDescent="0.2">
      <c r="A338" s="9">
        <v>37196</v>
      </c>
      <c r="B338" s="8">
        <v>1.39</v>
      </c>
      <c r="C338" s="2">
        <v>0.71</v>
      </c>
      <c r="D338" s="3">
        <f t="shared" si="16"/>
        <v>1.0139</v>
      </c>
      <c r="E338" s="3">
        <f t="shared" si="16"/>
        <v>1.0071000000000001</v>
      </c>
      <c r="F338" s="4">
        <f t="shared" si="17"/>
        <v>18.341960972391604</v>
      </c>
      <c r="G338" s="4">
        <f t="shared" si="18"/>
        <v>7.524332151640567</v>
      </c>
      <c r="H338" s="4">
        <f t="shared" si="19"/>
        <v>10.060633350872594</v>
      </c>
    </row>
    <row r="339" spans="1:8" x14ac:dyDescent="0.2">
      <c r="A339" s="9">
        <v>37226</v>
      </c>
      <c r="B339" s="8">
        <v>1.39</v>
      </c>
      <c r="C339" s="2">
        <v>0.65</v>
      </c>
      <c r="D339" s="3">
        <f t="shared" si="16"/>
        <v>1.0139</v>
      </c>
      <c r="E339" s="3">
        <f t="shared" si="16"/>
        <v>1.0065</v>
      </c>
      <c r="F339" s="4">
        <f t="shared" si="17"/>
        <v>18.66934060276586</v>
      </c>
      <c r="G339" s="4">
        <f t="shared" si="18"/>
        <v>9.1200533203830147</v>
      </c>
      <c r="H339" s="4">
        <f t="shared" si="19"/>
        <v>8.7511754180925383</v>
      </c>
    </row>
    <row r="340" spans="1:8" x14ac:dyDescent="0.2">
      <c r="A340" s="9">
        <v>37257</v>
      </c>
      <c r="B340" s="8">
        <v>1.53</v>
      </c>
      <c r="C340" s="2">
        <v>0.52</v>
      </c>
      <c r="D340" s="3">
        <f t="shared" si="16"/>
        <v>1.0153000000000001</v>
      </c>
      <c r="E340" s="3">
        <f t="shared" si="16"/>
        <v>1.0052000000000001</v>
      </c>
      <c r="F340" s="4">
        <f t="shared" si="17"/>
        <v>18.66934060276586</v>
      </c>
      <c r="G340" s="4">
        <f t="shared" si="18"/>
        <v>7.7842788766328441</v>
      </c>
      <c r="H340" s="4">
        <f t="shared" si="19"/>
        <v>10.098932645448077</v>
      </c>
    </row>
    <row r="341" spans="1:8" x14ac:dyDescent="0.2">
      <c r="A341" s="9">
        <v>37288</v>
      </c>
      <c r="B341" s="8">
        <v>1.25</v>
      </c>
      <c r="C341" s="2">
        <v>0.36</v>
      </c>
      <c r="D341" s="3">
        <f t="shared" si="16"/>
        <v>1.0125</v>
      </c>
      <c r="E341" s="3">
        <f t="shared" si="16"/>
        <v>1.0036</v>
      </c>
      <c r="F341" s="4">
        <f t="shared" si="17"/>
        <v>18.015259179779662</v>
      </c>
      <c r="G341" s="4">
        <f t="shared" si="18"/>
        <v>6.2937299540702929</v>
      </c>
      <c r="H341" s="4">
        <f t="shared" si="19"/>
        <v>11.02748885637399</v>
      </c>
    </row>
    <row r="342" spans="1:8" x14ac:dyDescent="0.2">
      <c r="A342" s="9">
        <v>37316</v>
      </c>
      <c r="B342" s="8">
        <v>1.37</v>
      </c>
      <c r="C342" s="2">
        <v>0.6</v>
      </c>
      <c r="D342" s="3">
        <f t="shared" si="16"/>
        <v>1.0137</v>
      </c>
      <c r="E342" s="3">
        <f t="shared" si="16"/>
        <v>1.006</v>
      </c>
      <c r="F342" s="4">
        <f t="shared" si="17"/>
        <v>17.92216885957394</v>
      </c>
      <c r="G342" s="4">
        <f t="shared" si="18"/>
        <v>6.0826727246212631</v>
      </c>
      <c r="H342" s="4">
        <f t="shared" si="19"/>
        <v>11.160631449856728</v>
      </c>
    </row>
    <row r="343" spans="1:8" x14ac:dyDescent="0.2">
      <c r="A343" s="9">
        <v>37347</v>
      </c>
      <c r="B343" s="8">
        <v>1.48</v>
      </c>
      <c r="C343" s="2">
        <v>0.8</v>
      </c>
      <c r="D343" s="3">
        <f t="shared" si="16"/>
        <v>1.0147999999999999</v>
      </c>
      <c r="E343" s="3">
        <f t="shared" si="16"/>
        <v>1.008</v>
      </c>
      <c r="F343" s="4">
        <f t="shared" si="17"/>
        <v>17.690050099416798</v>
      </c>
      <c r="G343" s="4">
        <f t="shared" si="18"/>
        <v>7.2696001760816031</v>
      </c>
      <c r="H343" s="4">
        <f t="shared" si="19"/>
        <v>9.714261921579137</v>
      </c>
    </row>
    <row r="344" spans="1:8" x14ac:dyDescent="0.2">
      <c r="A344" s="9">
        <v>37377</v>
      </c>
      <c r="B344" s="8">
        <v>1.41</v>
      </c>
      <c r="C344" s="2">
        <v>0.21</v>
      </c>
      <c r="D344" s="3">
        <f t="shared" ref="D344:E407" si="20">1+B344/100</f>
        <v>1.0141</v>
      </c>
      <c r="E344" s="3">
        <f t="shared" si="20"/>
        <v>1.0021</v>
      </c>
      <c r="F344" s="4">
        <f t="shared" si="17"/>
        <v>18.435732671214609</v>
      </c>
      <c r="G344" s="4">
        <f t="shared" si="18"/>
        <v>6.6297276239811964</v>
      </c>
      <c r="H344" s="4">
        <f t="shared" si="19"/>
        <v>11.071963991942368</v>
      </c>
    </row>
    <row r="345" spans="1:8" x14ac:dyDescent="0.2">
      <c r="A345" s="9">
        <v>37408</v>
      </c>
      <c r="B345" s="8">
        <v>1.33</v>
      </c>
      <c r="C345" s="2">
        <v>0.42</v>
      </c>
      <c r="D345" s="3">
        <f t="shared" si="20"/>
        <v>1.0133000000000001</v>
      </c>
      <c r="E345" s="3">
        <f t="shared" si="20"/>
        <v>1.0042</v>
      </c>
      <c r="F345" s="4">
        <f t="shared" si="17"/>
        <v>18.248907140891735</v>
      </c>
      <c r="G345" s="4">
        <f t="shared" si="18"/>
        <v>5.8686183030306482</v>
      </c>
      <c r="H345" s="4">
        <f t="shared" si="19"/>
        <v>11.694011914299885</v>
      </c>
    </row>
    <row r="346" spans="1:8" x14ac:dyDescent="0.2">
      <c r="A346" s="9">
        <v>37438</v>
      </c>
      <c r="B346" s="8">
        <v>1.54</v>
      </c>
      <c r="C346" s="2">
        <v>1.19</v>
      </c>
      <c r="D346" s="3">
        <f t="shared" si="20"/>
        <v>1.0154000000000001</v>
      </c>
      <c r="E346" s="3">
        <f t="shared" si="20"/>
        <v>1.0119</v>
      </c>
      <c r="F346" s="4">
        <f t="shared" si="17"/>
        <v>18.528813692873069</v>
      </c>
      <c r="G346" s="4">
        <f t="shared" si="18"/>
        <v>7.5165945761976882</v>
      </c>
      <c r="H346" s="4">
        <f t="shared" si="19"/>
        <v>10.242343668047372</v>
      </c>
    </row>
    <row r="347" spans="1:8" x14ac:dyDescent="0.2">
      <c r="A347" s="9">
        <v>37469</v>
      </c>
      <c r="B347" s="8">
        <v>1.44</v>
      </c>
      <c r="C347" s="2">
        <v>0.65</v>
      </c>
      <c r="D347" s="3">
        <f t="shared" si="20"/>
        <v>1.0144</v>
      </c>
      <c r="E347" s="3">
        <f t="shared" si="20"/>
        <v>1.0065</v>
      </c>
      <c r="F347" s="4">
        <f t="shared" si="17"/>
        <v>18.669132896609341</v>
      </c>
      <c r="G347" s="4">
        <f t="shared" si="18"/>
        <v>9.4173944378858732</v>
      </c>
      <c r="H347" s="4">
        <f t="shared" si="19"/>
        <v>8.4554549176141247</v>
      </c>
    </row>
    <row r="348" spans="1:8" x14ac:dyDescent="0.2">
      <c r="A348" s="9">
        <v>37500</v>
      </c>
      <c r="B348" s="8">
        <v>1.38</v>
      </c>
      <c r="C348" s="2">
        <v>0.72</v>
      </c>
      <c r="D348" s="3">
        <f t="shared" si="20"/>
        <v>1.0138</v>
      </c>
      <c r="E348" s="3">
        <f t="shared" si="20"/>
        <v>1.0072000000000001</v>
      </c>
      <c r="F348" s="4">
        <f t="shared" si="17"/>
        <v>18.903529413841635</v>
      </c>
      <c r="G348" s="4">
        <f t="shared" si="18"/>
        <v>10.730782495712109</v>
      </c>
      <c r="H348" s="4">
        <f t="shared" si="19"/>
        <v>7.3807361728397414</v>
      </c>
    </row>
    <row r="349" spans="1:8" x14ac:dyDescent="0.2">
      <c r="A349" s="9">
        <v>37530</v>
      </c>
      <c r="B349" s="8">
        <v>1.65</v>
      </c>
      <c r="C349" s="2">
        <v>1.31</v>
      </c>
      <c r="D349" s="3">
        <f t="shared" si="20"/>
        <v>1.0165</v>
      </c>
      <c r="E349" s="3">
        <f t="shared" si="20"/>
        <v>1.0131000000000001</v>
      </c>
      <c r="F349" s="4">
        <f t="shared" si="17"/>
        <v>19.419608093108387</v>
      </c>
      <c r="G349" s="4">
        <f t="shared" si="18"/>
        <v>11.256974774225892</v>
      </c>
      <c r="H349" s="4">
        <f t="shared" si="19"/>
        <v>7.3367385149982534</v>
      </c>
    </row>
    <row r="350" spans="1:8" x14ac:dyDescent="0.2">
      <c r="A350" s="9">
        <v>37561</v>
      </c>
      <c r="B350" s="8">
        <v>1.54</v>
      </c>
      <c r="C350" s="2">
        <v>3.02</v>
      </c>
      <c r="D350" s="3">
        <f t="shared" si="20"/>
        <v>1.0154000000000001</v>
      </c>
      <c r="E350" s="3">
        <f t="shared" si="20"/>
        <v>1.0302</v>
      </c>
      <c r="F350" s="4">
        <f t="shared" si="17"/>
        <v>19.89120237836277</v>
      </c>
      <c r="G350" s="4">
        <f t="shared" si="18"/>
        <v>22.111990902863575</v>
      </c>
      <c r="H350" s="4">
        <f t="shared" si="19"/>
        <v>-1.8186490188890292</v>
      </c>
    </row>
    <row r="351" spans="1:8" x14ac:dyDescent="0.2">
      <c r="A351" s="9">
        <v>37591</v>
      </c>
      <c r="B351" s="8">
        <v>1.74</v>
      </c>
      <c r="C351" s="2">
        <v>2.1</v>
      </c>
      <c r="D351" s="3">
        <f t="shared" si="20"/>
        <v>1.0174000000000001</v>
      </c>
      <c r="E351" s="3">
        <f t="shared" si="20"/>
        <v>1.0209999999999999</v>
      </c>
      <c r="F351" s="4">
        <f t="shared" si="17"/>
        <v>21.603227373929347</v>
      </c>
      <c r="G351" s="4">
        <f t="shared" si="18"/>
        <v>28.943190497707683</v>
      </c>
      <c r="H351" s="4">
        <f t="shared" si="19"/>
        <v>-5.6924007351197297</v>
      </c>
    </row>
    <row r="352" spans="1:8" x14ac:dyDescent="0.2">
      <c r="A352" s="9">
        <v>37622</v>
      </c>
      <c r="B352" s="8">
        <v>1.97</v>
      </c>
      <c r="C352" s="2">
        <v>2.25</v>
      </c>
      <c r="D352" s="3">
        <f t="shared" si="20"/>
        <v>1.0197000000000001</v>
      </c>
      <c r="E352" s="3">
        <f t="shared" si="20"/>
        <v>1.0225</v>
      </c>
      <c r="F352" s="4">
        <f t="shared" si="17"/>
        <v>23.141728874085963</v>
      </c>
      <c r="G352" s="4">
        <f t="shared" si="18"/>
        <v>33.795780464203304</v>
      </c>
      <c r="H352" s="4">
        <f t="shared" si="19"/>
        <v>-7.9629204696539668</v>
      </c>
    </row>
    <row r="353" spans="1:8" x14ac:dyDescent="0.2">
      <c r="A353" s="9">
        <v>37653</v>
      </c>
      <c r="B353" s="8">
        <v>1.83</v>
      </c>
      <c r="C353" s="2">
        <v>1.57</v>
      </c>
      <c r="D353" s="3">
        <f t="shared" si="20"/>
        <v>1.0183</v>
      </c>
      <c r="E353" s="3">
        <f t="shared" si="20"/>
        <v>1.0157</v>
      </c>
      <c r="F353" s="4">
        <f t="shared" si="17"/>
        <v>24.554546686092536</v>
      </c>
      <c r="G353" s="4">
        <f t="shared" si="18"/>
        <v>26.420657545834271</v>
      </c>
      <c r="H353" s="4">
        <f t="shared" si="19"/>
        <v>-1.4761122873175325</v>
      </c>
    </row>
    <row r="354" spans="1:8" x14ac:dyDescent="0.2">
      <c r="A354" s="9">
        <v>37681</v>
      </c>
      <c r="B354" s="8">
        <v>1.78</v>
      </c>
      <c r="C354" s="2">
        <v>1.23</v>
      </c>
      <c r="D354" s="3">
        <f t="shared" si="20"/>
        <v>1.0178</v>
      </c>
      <c r="E354" s="3">
        <f t="shared" si="20"/>
        <v>1.0123</v>
      </c>
      <c r="F354" s="4">
        <f t="shared" si="17"/>
        <v>24.750541214197106</v>
      </c>
      <c r="G354" s="4">
        <f t="shared" si="18"/>
        <v>22.166469662364374</v>
      </c>
      <c r="H354" s="4">
        <f t="shared" si="19"/>
        <v>2.1152052269124644</v>
      </c>
    </row>
    <row r="355" spans="1:8" x14ac:dyDescent="0.2">
      <c r="A355" s="9">
        <v>37712</v>
      </c>
      <c r="B355" s="8">
        <v>1.87</v>
      </c>
      <c r="C355" s="2">
        <v>0.97</v>
      </c>
      <c r="D355" s="3">
        <f t="shared" si="20"/>
        <v>1.0186999999999999</v>
      </c>
      <c r="E355" s="3">
        <f t="shared" si="20"/>
        <v>1.0097</v>
      </c>
      <c r="F355" s="4">
        <f t="shared" si="17"/>
        <v>24.261898866409794</v>
      </c>
      <c r="G355" s="4">
        <f t="shared" si="18"/>
        <v>16.163097025758333</v>
      </c>
      <c r="H355" s="4">
        <f t="shared" si="19"/>
        <v>6.9719231391149661</v>
      </c>
    </row>
    <row r="356" spans="1:8" x14ac:dyDescent="0.2">
      <c r="A356" s="9">
        <v>37742</v>
      </c>
      <c r="B356" s="8">
        <v>1.97</v>
      </c>
      <c r="C356" s="2">
        <v>0.61</v>
      </c>
      <c r="D356" s="3">
        <f t="shared" si="20"/>
        <v>1.0197000000000001</v>
      </c>
      <c r="E356" s="3">
        <f t="shared" si="20"/>
        <v>1.0061</v>
      </c>
      <c r="F356" s="4">
        <f t="shared" si="17"/>
        <v>24.94667055234143</v>
      </c>
      <c r="G356" s="4">
        <f t="shared" si="18"/>
        <v>11.833255733414294</v>
      </c>
      <c r="H356" s="4">
        <f t="shared" si="19"/>
        <v>11.725863414176807</v>
      </c>
    </row>
    <row r="357" spans="1:8" x14ac:dyDescent="0.2">
      <c r="A357" s="9">
        <v>37773</v>
      </c>
      <c r="B357" s="8">
        <v>1.86</v>
      </c>
      <c r="C357" s="2">
        <v>-0.15</v>
      </c>
      <c r="D357" s="3">
        <f t="shared" si="20"/>
        <v>1.0185999999999999</v>
      </c>
      <c r="E357" s="3">
        <f t="shared" si="20"/>
        <v>0.99850000000000005</v>
      </c>
      <c r="F357" s="4">
        <f t="shared" si="17"/>
        <v>25.33997080490018</v>
      </c>
      <c r="G357" s="4">
        <f t="shared" si="18"/>
        <v>5.8586370008506083</v>
      </c>
      <c r="H357" s="4">
        <f t="shared" si="19"/>
        <v>18.403159492685539</v>
      </c>
    </row>
    <row r="358" spans="1:8" x14ac:dyDescent="0.2">
      <c r="A358" s="9">
        <v>37803</v>
      </c>
      <c r="B358" s="8">
        <v>2.08</v>
      </c>
      <c r="C358" s="2">
        <v>0.2</v>
      </c>
      <c r="D358" s="3">
        <f t="shared" si="20"/>
        <v>1.0207999999999999</v>
      </c>
      <c r="E358" s="3">
        <f t="shared" si="20"/>
        <v>1.002</v>
      </c>
      <c r="F358" s="4">
        <f t="shared" si="17"/>
        <v>26.376699819209559</v>
      </c>
      <c r="G358" s="4">
        <f t="shared" si="18"/>
        <v>2.6662641208726967</v>
      </c>
      <c r="H358" s="4">
        <f t="shared" si="19"/>
        <v>23.094670777561021</v>
      </c>
    </row>
    <row r="359" spans="1:8" x14ac:dyDescent="0.2">
      <c r="A359" s="9">
        <v>37834</v>
      </c>
      <c r="B359" s="8">
        <v>1.77</v>
      </c>
      <c r="C359" s="2">
        <v>0.34</v>
      </c>
      <c r="D359" s="3">
        <f t="shared" si="20"/>
        <v>1.0177</v>
      </c>
      <c r="E359" s="3">
        <f t="shared" si="20"/>
        <v>1.0034000000000001</v>
      </c>
      <c r="F359" s="4">
        <f t="shared" si="17"/>
        <v>25.388131571971307</v>
      </c>
      <c r="G359" s="4">
        <f t="shared" si="18"/>
        <v>1.5686195160915739</v>
      </c>
      <c r="H359" s="4">
        <f t="shared" si="19"/>
        <v>23.451644975942678</v>
      </c>
    </row>
    <row r="360" spans="1:8" x14ac:dyDescent="0.2">
      <c r="A360" s="9">
        <v>37865</v>
      </c>
      <c r="B360" s="8">
        <v>1.68</v>
      </c>
      <c r="C360" s="2">
        <v>0.78</v>
      </c>
      <c r="D360" s="3">
        <f t="shared" si="20"/>
        <v>1.0167999999999999</v>
      </c>
      <c r="E360" s="3">
        <f t="shared" si="20"/>
        <v>1.0078</v>
      </c>
      <c r="F360" s="4">
        <f t="shared" si="17"/>
        <v>24.504168946360249</v>
      </c>
      <c r="G360" s="4">
        <f t="shared" si="18"/>
        <v>5.4058437341444554</v>
      </c>
      <c r="H360" s="4">
        <f t="shared" si="19"/>
        <v>18.118848571987868</v>
      </c>
    </row>
    <row r="361" spans="1:8" x14ac:dyDescent="0.2">
      <c r="A361" s="9">
        <v>37895</v>
      </c>
      <c r="B361" s="8">
        <v>1.64</v>
      </c>
      <c r="C361" s="2">
        <v>0.28999999999999998</v>
      </c>
      <c r="D361" s="3">
        <f t="shared" si="20"/>
        <v>1.0164</v>
      </c>
      <c r="E361" s="3">
        <f t="shared" si="20"/>
        <v>1.0028999999999999</v>
      </c>
      <c r="F361" s="4">
        <f t="shared" si="17"/>
        <v>22.371384536450623</v>
      </c>
      <c r="G361" s="4">
        <f t="shared" si="18"/>
        <v>5.7850578993640545</v>
      </c>
      <c r="H361" s="4">
        <f t="shared" si="19"/>
        <v>15.679271691532758</v>
      </c>
    </row>
    <row r="362" spans="1:8" x14ac:dyDescent="0.2">
      <c r="A362" s="9">
        <v>37926</v>
      </c>
      <c r="B362" s="8">
        <v>1.34</v>
      </c>
      <c r="C362" s="2">
        <v>0.34</v>
      </c>
      <c r="D362" s="3">
        <f t="shared" si="20"/>
        <v>1.0134000000000001</v>
      </c>
      <c r="E362" s="3">
        <f t="shared" si="20"/>
        <v>1.0034000000000001</v>
      </c>
      <c r="F362" s="4">
        <f t="shared" si="17"/>
        <v>20.316274403406155</v>
      </c>
      <c r="G362" s="4">
        <f t="shared" si="18"/>
        <v>5.7850578993640545</v>
      </c>
      <c r="H362" s="4">
        <f t="shared" si="19"/>
        <v>13.736549180571366</v>
      </c>
    </row>
    <row r="363" spans="1:8" x14ac:dyDescent="0.2">
      <c r="A363" s="9">
        <v>37956</v>
      </c>
      <c r="B363" s="8">
        <v>1.37</v>
      </c>
      <c r="C363" s="2">
        <v>0.52</v>
      </c>
      <c r="D363" s="3">
        <f t="shared" si="20"/>
        <v>1.0137</v>
      </c>
      <c r="E363" s="3">
        <f t="shared" si="20"/>
        <v>1.0052000000000001</v>
      </c>
      <c r="F363" s="4">
        <f t="shared" si="17"/>
        <v>18.855699220069134</v>
      </c>
      <c r="G363" s="4">
        <f t="shared" si="18"/>
        <v>4.6976253870557816</v>
      </c>
      <c r="H363" s="4">
        <f t="shared" si="19"/>
        <v>13.522822299619918</v>
      </c>
    </row>
    <row r="364" spans="1:8" x14ac:dyDescent="0.2">
      <c r="A364" s="9">
        <v>37987</v>
      </c>
      <c r="B364" s="8">
        <v>1.27</v>
      </c>
      <c r="C364" s="2">
        <v>0.76</v>
      </c>
      <c r="D364" s="3">
        <f t="shared" si="20"/>
        <v>1.0126999999999999</v>
      </c>
      <c r="E364" s="3">
        <f t="shared" si="20"/>
        <v>1.0076000000000001</v>
      </c>
      <c r="F364" s="4">
        <f t="shared" si="17"/>
        <v>17.134445424871657</v>
      </c>
      <c r="G364" s="4">
        <f t="shared" si="18"/>
        <v>6.6740887775680324</v>
      </c>
      <c r="H364" s="4">
        <f t="shared" si="19"/>
        <v>9.8059020397307073</v>
      </c>
    </row>
    <row r="365" spans="1:8" x14ac:dyDescent="0.2">
      <c r="A365" s="9">
        <v>38018</v>
      </c>
      <c r="B365" s="8">
        <v>1.08</v>
      </c>
      <c r="C365" s="2">
        <v>0.61</v>
      </c>
      <c r="D365" s="3">
        <f t="shared" si="20"/>
        <v>1.0107999999999999</v>
      </c>
      <c r="E365" s="3">
        <f t="shared" si="20"/>
        <v>1.0061</v>
      </c>
      <c r="F365" s="4">
        <f t="shared" si="17"/>
        <v>15.936973455181725</v>
      </c>
      <c r="G365" s="4">
        <f t="shared" si="18"/>
        <v>7.8269078133537118</v>
      </c>
      <c r="H365" s="4">
        <f t="shared" si="19"/>
        <v>7.5213745866350434</v>
      </c>
    </row>
    <row r="366" spans="1:8" x14ac:dyDescent="0.2">
      <c r="A366" s="9">
        <v>38047</v>
      </c>
      <c r="B366" s="8">
        <v>1.38</v>
      </c>
      <c r="C366" s="2">
        <v>0.47</v>
      </c>
      <c r="D366" s="3">
        <f t="shared" si="20"/>
        <v>1.0138</v>
      </c>
      <c r="E366" s="3">
        <f t="shared" si="20"/>
        <v>1.0046999999999999</v>
      </c>
      <c r="F366" s="4">
        <f t="shared" si="17"/>
        <v>15.982728266308865</v>
      </c>
      <c r="G366" s="4">
        <f t="shared" si="18"/>
        <v>7.6125296146722476</v>
      </c>
      <c r="H366" s="4">
        <f t="shared" si="19"/>
        <v>7.7780893002029838</v>
      </c>
    </row>
    <row r="367" spans="1:8" x14ac:dyDescent="0.2">
      <c r="A367" s="9">
        <v>38078</v>
      </c>
      <c r="B367" s="8">
        <v>1.18</v>
      </c>
      <c r="C367" s="2">
        <v>0.37</v>
      </c>
      <c r="D367" s="3">
        <f t="shared" si="20"/>
        <v>1.0118</v>
      </c>
      <c r="E367" s="3">
        <f t="shared" si="20"/>
        <v>1.0037</v>
      </c>
      <c r="F367" s="4">
        <f t="shared" si="17"/>
        <v>15.570975976081748</v>
      </c>
      <c r="G367" s="4">
        <f t="shared" si="18"/>
        <v>5.9560846535396728</v>
      </c>
      <c r="H367" s="4">
        <f t="shared" si="19"/>
        <v>9.0744116810104423</v>
      </c>
    </row>
    <row r="368" spans="1:8" x14ac:dyDescent="0.2">
      <c r="A368" s="9">
        <v>38108</v>
      </c>
      <c r="B368" s="8">
        <v>1.23</v>
      </c>
      <c r="C368" s="2">
        <v>0.51</v>
      </c>
      <c r="D368" s="3">
        <f t="shared" si="20"/>
        <v>1.0123</v>
      </c>
      <c r="E368" s="3">
        <f t="shared" si="20"/>
        <v>1.0051000000000001</v>
      </c>
      <c r="F368" s="4">
        <f t="shared" si="17"/>
        <v>16.258521406863856</v>
      </c>
      <c r="G368" s="4">
        <f t="shared" si="18"/>
        <v>5.5354576033625369</v>
      </c>
      <c r="H368" s="4">
        <f t="shared" si="19"/>
        <v>10.16062662446795</v>
      </c>
    </row>
    <row r="369" spans="1:8" x14ac:dyDescent="0.2">
      <c r="A369" s="9">
        <v>38139</v>
      </c>
      <c r="B369" s="8">
        <v>1.23</v>
      </c>
      <c r="C369" s="2">
        <v>0.71</v>
      </c>
      <c r="D369" s="3">
        <f t="shared" si="20"/>
        <v>1.0123</v>
      </c>
      <c r="E369" s="3">
        <f t="shared" si="20"/>
        <v>1.0071000000000001</v>
      </c>
      <c r="F369" s="4">
        <f t="shared" si="17"/>
        <v>15.571990997485919</v>
      </c>
      <c r="G369" s="4">
        <f t="shared" si="18"/>
        <v>6.5474775306380462</v>
      </c>
      <c r="H369" s="4">
        <f t="shared" si="19"/>
        <v>8.4699456768020376</v>
      </c>
    </row>
    <row r="370" spans="1:8" x14ac:dyDescent="0.2">
      <c r="A370" s="9">
        <v>38169</v>
      </c>
      <c r="B370" s="8">
        <v>1.29</v>
      </c>
      <c r="C370" s="2">
        <v>0.91</v>
      </c>
      <c r="D370" s="3">
        <f t="shared" si="20"/>
        <v>1.0128999999999999</v>
      </c>
      <c r="E370" s="3">
        <f t="shared" si="20"/>
        <v>1.0091000000000001</v>
      </c>
      <c r="F370" s="4">
        <f t="shared" si="17"/>
        <v>16.075397430466619</v>
      </c>
      <c r="G370" s="4">
        <f t="shared" si="18"/>
        <v>8.8589899817385298</v>
      </c>
      <c r="H370" s="4">
        <f t="shared" si="19"/>
        <v>6.6291332024472016</v>
      </c>
    </row>
    <row r="371" spans="1:8" x14ac:dyDescent="0.2">
      <c r="A371" s="9">
        <v>38200</v>
      </c>
      <c r="B371" s="8">
        <v>1.29</v>
      </c>
      <c r="C371" s="2">
        <v>0.69</v>
      </c>
      <c r="D371" s="3">
        <f t="shared" si="20"/>
        <v>1.0128999999999999</v>
      </c>
      <c r="E371" s="3">
        <f t="shared" si="20"/>
        <v>1.0068999999999999</v>
      </c>
      <c r="F371" s="4">
        <f t="shared" si="17"/>
        <v>16.350838236702604</v>
      </c>
      <c r="G371" s="4">
        <f t="shared" si="18"/>
        <v>9.6408949897613283</v>
      </c>
      <c r="H371" s="4">
        <f t="shared" si="19"/>
        <v>6.1199274664511361</v>
      </c>
    </row>
    <row r="372" spans="1:8" x14ac:dyDescent="0.2">
      <c r="A372" s="9">
        <v>38231</v>
      </c>
      <c r="B372" s="8">
        <v>1.25</v>
      </c>
      <c r="C372" s="2">
        <v>0.33</v>
      </c>
      <c r="D372" s="3">
        <f t="shared" si="20"/>
        <v>1.0125</v>
      </c>
      <c r="E372" s="3">
        <f t="shared" si="20"/>
        <v>1.0033000000000001</v>
      </c>
      <c r="F372" s="4">
        <f t="shared" si="17"/>
        <v>16.442815179436622</v>
      </c>
      <c r="G372" s="4">
        <f t="shared" si="18"/>
        <v>7.9954446963233394</v>
      </c>
      <c r="H372" s="4">
        <f t="shared" si="19"/>
        <v>7.8219692570059118</v>
      </c>
    </row>
    <row r="373" spans="1:8" x14ac:dyDescent="0.2">
      <c r="A373" s="9">
        <v>38261</v>
      </c>
      <c r="B373" s="8">
        <v>1.21</v>
      </c>
      <c r="C373" s="2">
        <v>0.44</v>
      </c>
      <c r="D373" s="3">
        <f t="shared" si="20"/>
        <v>1.0121</v>
      </c>
      <c r="E373" s="3">
        <f t="shared" si="20"/>
        <v>1.0044</v>
      </c>
      <c r="F373" s="4">
        <f t="shared" si="17"/>
        <v>16.075379306983638</v>
      </c>
      <c r="G373" s="4">
        <f t="shared" si="18"/>
        <v>5.9974527060919103</v>
      </c>
      <c r="H373" s="4">
        <f t="shared" si="19"/>
        <v>9.5077064057715646</v>
      </c>
    </row>
    <row r="374" spans="1:8" x14ac:dyDescent="0.2">
      <c r="A374" s="9">
        <v>38292</v>
      </c>
      <c r="B374" s="8">
        <v>1.25</v>
      </c>
      <c r="C374" s="2">
        <v>0.69</v>
      </c>
      <c r="D374" s="3">
        <f t="shared" si="20"/>
        <v>1.0125</v>
      </c>
      <c r="E374" s="3">
        <f t="shared" si="20"/>
        <v>1.0068999999999999</v>
      </c>
      <c r="F374" s="4">
        <f t="shared" si="17"/>
        <v>15.892132567268424</v>
      </c>
      <c r="G374" s="4">
        <f t="shared" si="18"/>
        <v>5.9974527060919103</v>
      </c>
      <c r="H374" s="4">
        <f t="shared" si="19"/>
        <v>9.3348279685666835</v>
      </c>
    </row>
    <row r="375" spans="1:8" x14ac:dyDescent="0.2">
      <c r="A375" s="9">
        <v>38322</v>
      </c>
      <c r="B375" s="8">
        <v>1.48</v>
      </c>
      <c r="C375" s="2">
        <v>0.86</v>
      </c>
      <c r="D375" s="3">
        <f t="shared" si="20"/>
        <v>1.0147999999999999</v>
      </c>
      <c r="E375" s="3">
        <f t="shared" si="20"/>
        <v>1.0085999999999999</v>
      </c>
      <c r="F375" s="4">
        <f t="shared" si="17"/>
        <v>16.948770718692742</v>
      </c>
      <c r="G375" s="4">
        <f t="shared" si="18"/>
        <v>8.2550175806779471</v>
      </c>
      <c r="H375" s="4">
        <f t="shared" si="19"/>
        <v>8.0308084856534734</v>
      </c>
    </row>
    <row r="376" spans="1:8" x14ac:dyDescent="0.2">
      <c r="A376" s="9">
        <v>38353</v>
      </c>
      <c r="B376" s="8">
        <v>1.38</v>
      </c>
      <c r="C376" s="2">
        <v>0.57999999999999996</v>
      </c>
      <c r="D376" s="3">
        <f t="shared" si="20"/>
        <v>1.0138</v>
      </c>
      <c r="E376" s="3">
        <f t="shared" si="20"/>
        <v>1.0058</v>
      </c>
      <c r="F376" s="4">
        <f t="shared" si="17"/>
        <v>17.736496766544295</v>
      </c>
      <c r="G376" s="4">
        <f t="shared" si="18"/>
        <v>8.8598530831468061</v>
      </c>
      <c r="H376" s="4">
        <f t="shared" si="19"/>
        <v>8.1541940687882573</v>
      </c>
    </row>
    <row r="377" spans="1:8" x14ac:dyDescent="0.2">
      <c r="A377" s="9">
        <v>38384</v>
      </c>
      <c r="B377" s="8">
        <v>1.22</v>
      </c>
      <c r="C377" s="2">
        <v>0.59</v>
      </c>
      <c r="D377" s="3">
        <f t="shared" si="20"/>
        <v>1.0122</v>
      </c>
      <c r="E377" s="3">
        <f t="shared" si="20"/>
        <v>1.0059</v>
      </c>
      <c r="F377" s="4">
        <f t="shared" si="17"/>
        <v>17.597019220149978</v>
      </c>
      <c r="G377" s="4">
        <f t="shared" si="18"/>
        <v>8.4280414250739621</v>
      </c>
      <c r="H377" s="4">
        <f t="shared" si="19"/>
        <v>8.4562790903237151</v>
      </c>
    </row>
    <row r="378" spans="1:8" x14ac:dyDescent="0.2">
      <c r="A378" s="9">
        <v>38412</v>
      </c>
      <c r="B378" s="8">
        <v>1.53</v>
      </c>
      <c r="C378" s="2">
        <v>0.61</v>
      </c>
      <c r="D378" s="3">
        <f t="shared" si="20"/>
        <v>1.0153000000000001</v>
      </c>
      <c r="E378" s="3">
        <f t="shared" si="20"/>
        <v>1.0061</v>
      </c>
      <c r="F378" s="4">
        <f t="shared" si="17"/>
        <v>17.828954496551862</v>
      </c>
      <c r="G378" s="4">
        <f t="shared" si="18"/>
        <v>7.3569967194121233</v>
      </c>
      <c r="H378" s="4">
        <f t="shared" si="19"/>
        <v>9.7543318993071217</v>
      </c>
    </row>
    <row r="379" spans="1:8" x14ac:dyDescent="0.2">
      <c r="A379" s="9">
        <v>38443</v>
      </c>
      <c r="B379" s="8">
        <v>1.41</v>
      </c>
      <c r="C379" s="2">
        <v>0.87</v>
      </c>
      <c r="D379" s="3">
        <f t="shared" si="20"/>
        <v>1.0141</v>
      </c>
      <c r="E379" s="3">
        <f t="shared" si="20"/>
        <v>1.0086999999999999</v>
      </c>
      <c r="F379" s="4">
        <f t="shared" si="17"/>
        <v>17.968486474559953</v>
      </c>
      <c r="G379" s="4">
        <f t="shared" si="18"/>
        <v>8.6005217915606558</v>
      </c>
      <c r="H379" s="4">
        <f t="shared" si="19"/>
        <v>8.626077046829872</v>
      </c>
    </row>
    <row r="380" spans="1:8" x14ac:dyDescent="0.2">
      <c r="A380" s="9">
        <v>38473</v>
      </c>
      <c r="B380" s="8">
        <v>1.5</v>
      </c>
      <c r="C380" s="2">
        <v>0.49</v>
      </c>
      <c r="D380" s="3">
        <f t="shared" si="20"/>
        <v>1.0149999999999999</v>
      </c>
      <c r="E380" s="3">
        <f t="shared" si="20"/>
        <v>1.0048999999999999</v>
      </c>
      <c r="F380" s="4">
        <f t="shared" si="17"/>
        <v>19.279234863005136</v>
      </c>
      <c r="G380" s="4">
        <f t="shared" si="18"/>
        <v>8.169311198898189</v>
      </c>
      <c r="H380" s="4">
        <f t="shared" si="19"/>
        <v>10.270864759116716</v>
      </c>
    </row>
    <row r="381" spans="1:8" x14ac:dyDescent="0.2">
      <c r="A381" s="9">
        <v>38504</v>
      </c>
      <c r="B381" s="8">
        <v>1.59</v>
      </c>
      <c r="C381" s="2">
        <v>-0.02</v>
      </c>
      <c r="D381" s="3">
        <f t="shared" si="20"/>
        <v>1.0159</v>
      </c>
      <c r="E381" s="3">
        <f t="shared" si="20"/>
        <v>0.99980000000000002</v>
      </c>
      <c r="F381" s="4">
        <f t="shared" si="17"/>
        <v>19.561441131369641</v>
      </c>
      <c r="G381" s="4">
        <f t="shared" si="18"/>
        <v>5.485313488209731</v>
      </c>
      <c r="H381" s="4">
        <f t="shared" si="19"/>
        <v>13.344158705783427</v>
      </c>
    </row>
    <row r="382" spans="1:8" x14ac:dyDescent="0.2">
      <c r="A382" s="9">
        <v>38534</v>
      </c>
      <c r="B382" s="8">
        <v>1.51</v>
      </c>
      <c r="C382" s="2">
        <v>0.25</v>
      </c>
      <c r="D382" s="3">
        <f t="shared" si="20"/>
        <v>1.0150999999999999</v>
      </c>
      <c r="E382" s="3">
        <f t="shared" si="20"/>
        <v>1.0024999999999999</v>
      </c>
      <c r="F382" s="4">
        <f t="shared" si="17"/>
        <v>20.033735406160336</v>
      </c>
      <c r="G382" s="4">
        <f t="shared" si="18"/>
        <v>2.9156543615757924</v>
      </c>
      <c r="H382" s="4">
        <f t="shared" si="19"/>
        <v>16.633116847747242</v>
      </c>
    </row>
    <row r="383" spans="1:8" x14ac:dyDescent="0.2">
      <c r="A383" s="9">
        <v>38565</v>
      </c>
      <c r="B383" s="8">
        <v>1.66</v>
      </c>
      <c r="C383" s="2">
        <v>0.17</v>
      </c>
      <c r="D383" s="3">
        <f t="shared" si="20"/>
        <v>1.0165999999999999</v>
      </c>
      <c r="E383" s="3">
        <f t="shared" si="20"/>
        <v>1.0017</v>
      </c>
      <c r="F383" s="4">
        <f t="shared" si="17"/>
        <v>20.79238987650125</v>
      </c>
      <c r="G383" s="4">
        <f t="shared" si="18"/>
        <v>1.6110057220921625</v>
      </c>
      <c r="H383" s="4">
        <f t="shared" si="19"/>
        <v>18.877270250498746</v>
      </c>
    </row>
    <row r="384" spans="1:8" x14ac:dyDescent="0.2">
      <c r="A384" s="9">
        <v>38596</v>
      </c>
      <c r="B384" s="8">
        <v>1.5</v>
      </c>
      <c r="C384" s="2">
        <v>0.35</v>
      </c>
      <c r="D384" s="3">
        <f t="shared" si="20"/>
        <v>1.0149999999999999</v>
      </c>
      <c r="E384" s="3">
        <f t="shared" si="20"/>
        <v>1.0035000000000001</v>
      </c>
      <c r="F384" s="4">
        <f t="shared" si="17"/>
        <v>20.364911697765354</v>
      </c>
      <c r="G384" s="4">
        <f t="shared" si="18"/>
        <v>3.1235197220903288</v>
      </c>
      <c r="H384" s="4">
        <f t="shared" si="19"/>
        <v>16.719165542583482</v>
      </c>
    </row>
    <row r="385" spans="1:8" x14ac:dyDescent="0.2">
      <c r="A385" s="9">
        <v>38626</v>
      </c>
      <c r="B385" s="8">
        <v>1.41</v>
      </c>
      <c r="C385" s="2">
        <v>0.75</v>
      </c>
      <c r="D385" s="3">
        <f t="shared" si="20"/>
        <v>1.0141</v>
      </c>
      <c r="E385" s="3">
        <f t="shared" si="20"/>
        <v>1.0075000000000001</v>
      </c>
      <c r="F385" s="4">
        <f t="shared" si="17"/>
        <v>19.891314350417979</v>
      </c>
      <c r="G385" s="4">
        <f t="shared" si="18"/>
        <v>5.1962895140139187</v>
      </c>
      <c r="H385" s="4">
        <f t="shared" si="19"/>
        <v>13.969147490175015</v>
      </c>
    </row>
    <row r="386" spans="1:8" x14ac:dyDescent="0.2">
      <c r="A386" s="9">
        <v>38657</v>
      </c>
      <c r="B386" s="8">
        <v>1.38</v>
      </c>
      <c r="C386" s="2">
        <v>0.55000000000000004</v>
      </c>
      <c r="D386" s="3">
        <f t="shared" si="20"/>
        <v>1.0138</v>
      </c>
      <c r="E386" s="3">
        <f t="shared" si="20"/>
        <v>1.0055000000000001</v>
      </c>
      <c r="F386" s="4">
        <f t="shared" si="17"/>
        <v>18.575904845382318</v>
      </c>
      <c r="G386" s="4">
        <f t="shared" si="18"/>
        <v>6.8016657465419073</v>
      </c>
      <c r="H386" s="4">
        <f t="shared" si="19"/>
        <v>11.024396498442911</v>
      </c>
    </row>
    <row r="387" spans="1:8" x14ac:dyDescent="0.2">
      <c r="A387" s="9">
        <v>38687</v>
      </c>
      <c r="B387" s="8">
        <v>1.47</v>
      </c>
      <c r="C387" s="2">
        <v>0.36</v>
      </c>
      <c r="D387" s="3">
        <f t="shared" si="20"/>
        <v>1.0146999999999999</v>
      </c>
      <c r="E387" s="3">
        <f t="shared" si="20"/>
        <v>1.0036</v>
      </c>
      <c r="F387" s="4">
        <f t="shared" si="17"/>
        <v>18.435778723681651</v>
      </c>
      <c r="G387" s="4">
        <f t="shared" si="18"/>
        <v>6.8442437759118624</v>
      </c>
      <c r="H387" s="4">
        <f t="shared" si="19"/>
        <v>10.849002752156744</v>
      </c>
    </row>
    <row r="388" spans="1:8" x14ac:dyDescent="0.2">
      <c r="A388" s="9">
        <v>38718</v>
      </c>
      <c r="B388" s="8">
        <v>1.43</v>
      </c>
      <c r="C388" s="2">
        <v>0.59</v>
      </c>
      <c r="D388" s="3">
        <f t="shared" si="20"/>
        <v>1.0143</v>
      </c>
      <c r="E388" s="3">
        <f t="shared" si="20"/>
        <v>1.0059</v>
      </c>
      <c r="F388" s="4">
        <f t="shared" si="17"/>
        <v>18.529237609429707</v>
      </c>
      <c r="G388" s="4">
        <f t="shared" si="18"/>
        <v>6.1671460356657493</v>
      </c>
      <c r="H388" s="4">
        <f t="shared" si="19"/>
        <v>11.643989723158899</v>
      </c>
    </row>
    <row r="389" spans="1:8" x14ac:dyDescent="0.2">
      <c r="A389" s="9">
        <v>38749</v>
      </c>
      <c r="B389" s="8">
        <v>1.1499999999999999</v>
      </c>
      <c r="C389" s="2">
        <v>0.41</v>
      </c>
      <c r="D389" s="3">
        <f t="shared" si="20"/>
        <v>1.0115000000000001</v>
      </c>
      <c r="E389" s="3">
        <f t="shared" si="20"/>
        <v>1.0041</v>
      </c>
      <c r="F389" s="4">
        <f t="shared" si="17"/>
        <v>17.457267114313257</v>
      </c>
      <c r="G389" s="4">
        <f t="shared" si="18"/>
        <v>5.5770958380841451</v>
      </c>
      <c r="H389" s="4">
        <f t="shared" si="19"/>
        <v>11.252602832009018</v>
      </c>
    </row>
    <row r="390" spans="1:8" x14ac:dyDescent="0.2">
      <c r="A390" s="9">
        <v>38777</v>
      </c>
      <c r="B390" s="8">
        <v>1.42</v>
      </c>
      <c r="C390" s="2">
        <v>0.43</v>
      </c>
      <c r="D390" s="3">
        <f t="shared" si="20"/>
        <v>1.0142</v>
      </c>
      <c r="E390" s="3">
        <f t="shared" si="20"/>
        <v>1.0043</v>
      </c>
      <c r="F390" s="4">
        <f t="shared" si="17"/>
        <v>17.225926858303996</v>
      </c>
      <c r="G390" s="4">
        <f t="shared" si="18"/>
        <v>5.8719596238834715</v>
      </c>
      <c r="H390" s="4">
        <f t="shared" si="19"/>
        <v>10.724243959171243</v>
      </c>
    </row>
    <row r="391" spans="1:8" x14ac:dyDescent="0.2">
      <c r="A391" s="9">
        <v>38808</v>
      </c>
      <c r="B391" s="8">
        <v>1.08</v>
      </c>
      <c r="C391" s="2">
        <v>0.21</v>
      </c>
      <c r="D391" s="3">
        <f t="shared" si="20"/>
        <v>1.0107999999999999</v>
      </c>
      <c r="E391" s="3">
        <f t="shared" si="20"/>
        <v>1.0021</v>
      </c>
      <c r="F391" s="4">
        <f t="shared" si="17"/>
        <v>15.61625726533855</v>
      </c>
      <c r="G391" s="4">
        <f t="shared" si="18"/>
        <v>4.2811873944228918</v>
      </c>
      <c r="H391" s="4">
        <f t="shared" si="19"/>
        <v>10.869716920313778</v>
      </c>
    </row>
    <row r="392" spans="1:8" x14ac:dyDescent="0.2">
      <c r="A392" s="9">
        <v>38838</v>
      </c>
      <c r="B392" s="8">
        <v>1.28</v>
      </c>
      <c r="C392" s="2">
        <v>0.1</v>
      </c>
      <c r="D392" s="3">
        <f t="shared" si="20"/>
        <v>1.0127999999999999</v>
      </c>
      <c r="E392" s="3">
        <f t="shared" si="20"/>
        <v>1.0009999999999999</v>
      </c>
      <c r="F392" s="4">
        <f t="shared" si="17"/>
        <v>16.211773381285145</v>
      </c>
      <c r="G392" s="4">
        <f t="shared" si="18"/>
        <v>2.9993322622283491</v>
      </c>
      <c r="H392" s="4">
        <f t="shared" si="19"/>
        <v>12.827695897502455</v>
      </c>
    </row>
    <row r="393" spans="1:8" x14ac:dyDescent="0.2">
      <c r="A393" s="9">
        <v>38869</v>
      </c>
      <c r="B393" s="8">
        <v>1.18</v>
      </c>
      <c r="C393" s="2">
        <v>-0.21</v>
      </c>
      <c r="D393" s="3">
        <f t="shared" si="20"/>
        <v>1.0118</v>
      </c>
      <c r="E393" s="3">
        <f t="shared" si="20"/>
        <v>0.99790000000000001</v>
      </c>
      <c r="F393" s="4">
        <f t="shared" si="17"/>
        <v>15.115658983834578</v>
      </c>
      <c r="G393" s="4">
        <f t="shared" si="18"/>
        <v>0.39882934522439406</v>
      </c>
      <c r="H393" s="4">
        <f t="shared" si="19"/>
        <v>14.65836776642675</v>
      </c>
    </row>
    <row r="394" spans="1:8" x14ac:dyDescent="0.2">
      <c r="A394" s="9">
        <v>38899</v>
      </c>
      <c r="B394" s="8">
        <v>1.17</v>
      </c>
      <c r="C394" s="2">
        <v>0.19</v>
      </c>
      <c r="D394" s="3">
        <f t="shared" si="20"/>
        <v>1.0117</v>
      </c>
      <c r="E394" s="3">
        <f t="shared" si="20"/>
        <v>1.0019</v>
      </c>
      <c r="F394" s="4">
        <f t="shared" si="17"/>
        <v>15.526195376224594</v>
      </c>
      <c r="G394" s="4">
        <f t="shared" si="18"/>
        <v>0.31870258995929657</v>
      </c>
      <c r="H394" s="4">
        <f t="shared" si="19"/>
        <v>15.159180086712333</v>
      </c>
    </row>
    <row r="395" spans="1:8" x14ac:dyDescent="0.2">
      <c r="A395" s="9">
        <v>38930</v>
      </c>
      <c r="B395" s="8">
        <v>1.26</v>
      </c>
      <c r="C395" s="2">
        <v>0.05</v>
      </c>
      <c r="D395" s="3">
        <f t="shared" si="20"/>
        <v>1.0125999999999999</v>
      </c>
      <c r="E395" s="3">
        <f t="shared" si="20"/>
        <v>1.0004999999999999</v>
      </c>
      <c r="F395" s="4">
        <f t="shared" si="17"/>
        <v>15.434969483620886</v>
      </c>
      <c r="G395" s="4">
        <f t="shared" si="18"/>
        <v>0.11841574929327692</v>
      </c>
      <c r="H395" s="4">
        <f t="shared" si="19"/>
        <v>15.298437974370071</v>
      </c>
    </row>
    <row r="396" spans="1:8" x14ac:dyDescent="0.2">
      <c r="A396" s="9">
        <v>38961</v>
      </c>
      <c r="B396" s="8">
        <v>1.06</v>
      </c>
      <c r="C396" s="2">
        <v>0.21</v>
      </c>
      <c r="D396" s="3">
        <f t="shared" si="20"/>
        <v>1.0105999999999999</v>
      </c>
      <c r="E396" s="3">
        <f t="shared" si="20"/>
        <v>1.0021</v>
      </c>
      <c r="F396" s="4">
        <f t="shared" si="17"/>
        <v>14.888317075919755</v>
      </c>
      <c r="G396" s="4">
        <f t="shared" si="18"/>
        <v>1.8146158133399259</v>
      </c>
      <c r="H396" s="4">
        <f t="shared" si="19"/>
        <v>12.84069203438165</v>
      </c>
    </row>
    <row r="397" spans="1:8" x14ac:dyDescent="0.2">
      <c r="A397" s="9">
        <v>38991</v>
      </c>
      <c r="B397" s="8">
        <v>1.0900000000000001</v>
      </c>
      <c r="C397" s="2">
        <v>0.33</v>
      </c>
      <c r="D397" s="3">
        <f t="shared" si="20"/>
        <v>1.0108999999999999</v>
      </c>
      <c r="E397" s="3">
        <f t="shared" si="20"/>
        <v>1.0033000000000001</v>
      </c>
      <c r="F397" s="4">
        <f t="shared" si="17"/>
        <v>14.525356934228162</v>
      </c>
      <c r="G397" s="4">
        <f t="shared" si="18"/>
        <v>2.3848903232479124</v>
      </c>
      <c r="H397" s="4">
        <f t="shared" si="19"/>
        <v>11.85767408906775</v>
      </c>
    </row>
    <row r="398" spans="1:8" x14ac:dyDescent="0.2">
      <c r="A398" s="9">
        <v>39022</v>
      </c>
      <c r="B398" s="8">
        <v>1.02</v>
      </c>
      <c r="C398" s="2">
        <v>0.31</v>
      </c>
      <c r="D398" s="3">
        <f t="shared" si="20"/>
        <v>1.0102</v>
      </c>
      <c r="E398" s="3">
        <f t="shared" si="20"/>
        <v>1.0031000000000001</v>
      </c>
      <c r="F398" s="4">
        <f t="shared" si="17"/>
        <v>13.443448132185232</v>
      </c>
      <c r="G398" s="4">
        <f t="shared" si="18"/>
        <v>3.4533168207309783</v>
      </c>
      <c r="H398" s="4">
        <f t="shared" si="19"/>
        <v>9.656656372618432</v>
      </c>
    </row>
    <row r="399" spans="1:8" x14ac:dyDescent="0.2">
      <c r="A399" s="9">
        <v>39052</v>
      </c>
      <c r="B399" s="8">
        <v>0.99</v>
      </c>
      <c r="C399" s="2">
        <v>0.48</v>
      </c>
      <c r="D399" s="3">
        <f t="shared" si="20"/>
        <v>1.0099</v>
      </c>
      <c r="E399" s="3">
        <f t="shared" si="20"/>
        <v>1.0047999999999999</v>
      </c>
      <c r="F399" s="4">
        <f t="shared" ref="F399:F462" si="21">( (PRODUCT(D397:D399))^4 - 1)*100</f>
        <v>13.12946457620594</v>
      </c>
      <c r="G399" s="4">
        <f t="shared" ref="G399:G462" si="22">( (PRODUCT(E397:E399))^4 - 1)*100</f>
        <v>4.5727854401325541</v>
      </c>
      <c r="H399" s="4">
        <f t="shared" ref="H399:H462" si="23">( (PRODUCT(D397:D399)/PRODUCT(E397:E399) )^4 - 1)*100</f>
        <v>8.1825104878477504</v>
      </c>
    </row>
    <row r="400" spans="1:8" x14ac:dyDescent="0.2">
      <c r="A400" s="9">
        <v>39083</v>
      </c>
      <c r="B400" s="8">
        <v>1.08</v>
      </c>
      <c r="C400" s="2">
        <v>0.44</v>
      </c>
      <c r="D400" s="3">
        <f t="shared" si="20"/>
        <v>1.0107999999999999</v>
      </c>
      <c r="E400" s="3">
        <f t="shared" si="20"/>
        <v>1.0044</v>
      </c>
      <c r="F400" s="4">
        <f t="shared" si="21"/>
        <v>13.084707358188163</v>
      </c>
      <c r="G400" s="4">
        <f t="shared" si="22"/>
        <v>5.0321470572811222</v>
      </c>
      <c r="H400" s="4">
        <f t="shared" si="23"/>
        <v>7.6667577751366567</v>
      </c>
    </row>
    <row r="401" spans="1:8" x14ac:dyDescent="0.2">
      <c r="A401" s="9">
        <v>39114</v>
      </c>
      <c r="B401" s="8">
        <v>0.87</v>
      </c>
      <c r="C401" s="2">
        <v>0.44</v>
      </c>
      <c r="D401" s="3">
        <f t="shared" si="20"/>
        <v>1.0086999999999999</v>
      </c>
      <c r="E401" s="3">
        <f t="shared" si="20"/>
        <v>1.0044</v>
      </c>
      <c r="F401" s="4">
        <f t="shared" si="21"/>
        <v>12.414544508702253</v>
      </c>
      <c r="G401" s="4">
        <f t="shared" si="22"/>
        <v>5.5776857043903227</v>
      </c>
      <c r="H401" s="4">
        <f t="shared" si="23"/>
        <v>6.4756664807510855</v>
      </c>
    </row>
    <row r="402" spans="1:8" x14ac:dyDescent="0.2">
      <c r="A402" s="9">
        <v>39142</v>
      </c>
      <c r="B402" s="8">
        <v>1.05</v>
      </c>
      <c r="C402" s="2">
        <v>0.37</v>
      </c>
      <c r="D402" s="3">
        <f t="shared" si="20"/>
        <v>1.0105</v>
      </c>
      <c r="E402" s="3">
        <f t="shared" si="20"/>
        <v>1.0037</v>
      </c>
      <c r="F402" s="4">
        <f t="shared" si="21"/>
        <v>12.681932801775675</v>
      </c>
      <c r="G402" s="4">
        <f t="shared" si="22"/>
        <v>5.1161216704709078</v>
      </c>
      <c r="H402" s="4">
        <f t="shared" si="23"/>
        <v>7.1975744643841155</v>
      </c>
    </row>
    <row r="403" spans="1:8" x14ac:dyDescent="0.2">
      <c r="A403" s="9">
        <v>39173</v>
      </c>
      <c r="B403" s="8">
        <v>0.94</v>
      </c>
      <c r="C403" s="2">
        <v>0.25</v>
      </c>
      <c r="D403" s="3">
        <f t="shared" si="20"/>
        <v>1.0094000000000001</v>
      </c>
      <c r="E403" s="3">
        <f t="shared" si="20"/>
        <v>1.0024999999999999</v>
      </c>
      <c r="F403" s="4">
        <f t="shared" si="21"/>
        <v>12.058951942215113</v>
      </c>
      <c r="G403" s="4">
        <f t="shared" si="22"/>
        <v>4.3229928960756281</v>
      </c>
      <c r="H403" s="4">
        <f t="shared" si="23"/>
        <v>7.4153921694385616</v>
      </c>
    </row>
    <row r="404" spans="1:8" x14ac:dyDescent="0.2">
      <c r="A404" s="9">
        <v>39203</v>
      </c>
      <c r="B404" s="8">
        <v>1.03</v>
      </c>
      <c r="C404" s="2">
        <v>0.28000000000000003</v>
      </c>
      <c r="D404" s="3">
        <f t="shared" si="20"/>
        <v>1.0103</v>
      </c>
      <c r="E404" s="3">
        <f t="shared" si="20"/>
        <v>1.0027999999999999</v>
      </c>
      <c r="F404" s="4">
        <f t="shared" si="21"/>
        <v>12.771637059278284</v>
      </c>
      <c r="G404" s="4">
        <f t="shared" si="22"/>
        <v>3.6598373139835161</v>
      </c>
      <c r="H404" s="4">
        <f t="shared" si="23"/>
        <v>8.7900965131705533</v>
      </c>
    </row>
    <row r="405" spans="1:8" x14ac:dyDescent="0.2">
      <c r="A405" s="9">
        <v>39234</v>
      </c>
      <c r="B405" s="8">
        <v>0.91</v>
      </c>
      <c r="C405" s="2">
        <v>0.28000000000000003</v>
      </c>
      <c r="D405" s="3">
        <f t="shared" si="20"/>
        <v>1.0091000000000001</v>
      </c>
      <c r="E405" s="3">
        <f t="shared" si="20"/>
        <v>1.0027999999999999</v>
      </c>
      <c r="F405" s="4">
        <f t="shared" si="21"/>
        <v>12.147975540030377</v>
      </c>
      <c r="G405" s="4">
        <f t="shared" si="22"/>
        <v>3.2885373392489425</v>
      </c>
      <c r="H405" s="4">
        <f t="shared" si="23"/>
        <v>8.577368243373229</v>
      </c>
    </row>
    <row r="406" spans="1:8" x14ac:dyDescent="0.2">
      <c r="A406" s="9">
        <v>39264</v>
      </c>
      <c r="B406" s="8">
        <v>0.97</v>
      </c>
      <c r="C406" s="2">
        <v>0.24</v>
      </c>
      <c r="D406" s="3">
        <f t="shared" si="20"/>
        <v>1.0097</v>
      </c>
      <c r="E406" s="3">
        <f t="shared" si="20"/>
        <v>1.0024</v>
      </c>
      <c r="F406" s="4">
        <f t="shared" si="21"/>
        <v>12.281359311063799</v>
      </c>
      <c r="G406" s="4">
        <f t="shared" si="22"/>
        <v>3.247331121304553</v>
      </c>
      <c r="H406" s="4">
        <f t="shared" si="23"/>
        <v>8.7498902796288025</v>
      </c>
    </row>
    <row r="407" spans="1:8" x14ac:dyDescent="0.2">
      <c r="A407" s="9">
        <v>39295</v>
      </c>
      <c r="B407" s="8">
        <v>0.99</v>
      </c>
      <c r="C407" s="2">
        <v>0.47</v>
      </c>
      <c r="D407" s="3">
        <f t="shared" si="20"/>
        <v>1.0099</v>
      </c>
      <c r="E407" s="3">
        <f t="shared" si="20"/>
        <v>1.0046999999999999</v>
      </c>
      <c r="F407" s="4">
        <f t="shared" si="21"/>
        <v>12.103646243786681</v>
      </c>
      <c r="G407" s="4">
        <f t="shared" si="22"/>
        <v>4.0320465458011823</v>
      </c>
      <c r="H407" s="4">
        <f t="shared" si="23"/>
        <v>7.7587627716541263</v>
      </c>
    </row>
    <row r="408" spans="1:8" x14ac:dyDescent="0.2">
      <c r="A408" s="9">
        <v>39326</v>
      </c>
      <c r="B408" s="8">
        <v>0.8</v>
      </c>
      <c r="C408" s="2">
        <v>0.18</v>
      </c>
      <c r="D408" s="3">
        <f t="shared" ref="D408:E471" si="24">1+B408/100</f>
        <v>1.008</v>
      </c>
      <c r="E408" s="3">
        <f t="shared" si="24"/>
        <v>1.0018</v>
      </c>
      <c r="F408" s="4">
        <f t="shared" si="21"/>
        <v>11.615637031205583</v>
      </c>
      <c r="G408" s="4">
        <f t="shared" si="22"/>
        <v>3.6177005640833038</v>
      </c>
      <c r="H408" s="4">
        <f t="shared" si="23"/>
        <v>7.7186971179464603</v>
      </c>
    </row>
    <row r="409" spans="1:8" x14ac:dyDescent="0.2">
      <c r="A409" s="9">
        <v>39356</v>
      </c>
      <c r="B409" s="8">
        <v>0.93</v>
      </c>
      <c r="C409" s="2">
        <v>0.3</v>
      </c>
      <c r="D409" s="3">
        <f t="shared" si="24"/>
        <v>1.0093000000000001</v>
      </c>
      <c r="E409" s="3">
        <f t="shared" si="24"/>
        <v>1.0029999999999999</v>
      </c>
      <c r="F409" s="4">
        <f t="shared" si="21"/>
        <v>11.438872719387682</v>
      </c>
      <c r="G409" s="4">
        <f t="shared" si="22"/>
        <v>3.8660104691408792</v>
      </c>
      <c r="H409" s="4">
        <f t="shared" si="23"/>
        <v>7.2909917460407092</v>
      </c>
    </row>
    <row r="410" spans="1:8" x14ac:dyDescent="0.2">
      <c r="A410" s="9">
        <v>39387</v>
      </c>
      <c r="B410" s="8">
        <v>0.84</v>
      </c>
      <c r="C410" s="2">
        <v>0.38</v>
      </c>
      <c r="D410" s="3">
        <f t="shared" si="24"/>
        <v>1.0084</v>
      </c>
      <c r="E410" s="3">
        <f t="shared" si="24"/>
        <v>1.0038</v>
      </c>
      <c r="F410" s="4">
        <f t="shared" si="21"/>
        <v>10.778267675459773</v>
      </c>
      <c r="G410" s="4">
        <f t="shared" si="22"/>
        <v>3.4943418016124772</v>
      </c>
      <c r="H410" s="4">
        <f t="shared" si="23"/>
        <v>7.0379942971276588</v>
      </c>
    </row>
    <row r="411" spans="1:8" x14ac:dyDescent="0.2">
      <c r="A411" s="9">
        <v>39417</v>
      </c>
      <c r="B411" s="8">
        <v>0.84</v>
      </c>
      <c r="C411" s="2">
        <v>0.74</v>
      </c>
      <c r="D411" s="3">
        <f t="shared" si="24"/>
        <v>1.0084</v>
      </c>
      <c r="E411" s="3">
        <f t="shared" si="24"/>
        <v>1.0074000000000001</v>
      </c>
      <c r="F411" s="4">
        <f t="shared" si="21"/>
        <v>10.954210889057459</v>
      </c>
      <c r="G411" s="4">
        <f t="shared" si="22"/>
        <v>5.8279256543405378</v>
      </c>
      <c r="H411" s="4">
        <f t="shared" si="23"/>
        <v>4.843981589000057</v>
      </c>
    </row>
    <row r="412" spans="1:8" x14ac:dyDescent="0.2">
      <c r="A412" s="9">
        <v>39448</v>
      </c>
      <c r="B412" s="8">
        <v>0.93</v>
      </c>
      <c r="C412" s="2">
        <v>0.54</v>
      </c>
      <c r="D412" s="3">
        <f t="shared" si="24"/>
        <v>1.0093000000000001</v>
      </c>
      <c r="E412" s="3">
        <f t="shared" si="24"/>
        <v>1.0054000000000001</v>
      </c>
      <c r="F412" s="4">
        <f t="shared" si="21"/>
        <v>10.954210889057459</v>
      </c>
      <c r="G412" s="4">
        <f t="shared" si="22"/>
        <v>6.8444763825142418</v>
      </c>
      <c r="H412" s="4">
        <f t="shared" si="23"/>
        <v>3.8464641745539874</v>
      </c>
    </row>
    <row r="413" spans="1:8" x14ac:dyDescent="0.2">
      <c r="A413" s="9">
        <v>39479</v>
      </c>
      <c r="B413" s="8">
        <v>0.8</v>
      </c>
      <c r="C413" s="2">
        <v>0.49</v>
      </c>
      <c r="D413" s="3">
        <f t="shared" si="24"/>
        <v>1.008</v>
      </c>
      <c r="E413" s="3">
        <f t="shared" si="24"/>
        <v>1.0048999999999999</v>
      </c>
      <c r="F413" s="4">
        <f t="shared" si="21"/>
        <v>10.778267675459773</v>
      </c>
      <c r="G413" s="4">
        <f t="shared" si="22"/>
        <v>7.3135827933636488</v>
      </c>
      <c r="H413" s="4">
        <f t="shared" si="23"/>
        <v>3.2285613730439477</v>
      </c>
    </row>
    <row r="414" spans="1:8" x14ac:dyDescent="0.2">
      <c r="A414" s="9">
        <v>39508</v>
      </c>
      <c r="B414" s="8">
        <v>0.84</v>
      </c>
      <c r="C414" s="2">
        <v>0.48</v>
      </c>
      <c r="D414" s="3">
        <f t="shared" si="24"/>
        <v>1.0084</v>
      </c>
      <c r="E414" s="3">
        <f t="shared" si="24"/>
        <v>1.0047999999999999</v>
      </c>
      <c r="F414" s="4">
        <f t="shared" si="21"/>
        <v>10.778267675459773</v>
      </c>
      <c r="G414" s="4">
        <f t="shared" si="22"/>
        <v>6.2100012722138498</v>
      </c>
      <c r="H414" s="4">
        <f t="shared" si="23"/>
        <v>4.30116406037655</v>
      </c>
    </row>
    <row r="415" spans="1:8" x14ac:dyDescent="0.2">
      <c r="A415" s="9">
        <v>39539</v>
      </c>
      <c r="B415" s="8">
        <v>0.9</v>
      </c>
      <c r="C415" s="2">
        <v>0.55000000000000004</v>
      </c>
      <c r="D415" s="3">
        <f t="shared" si="24"/>
        <v>1.0089999999999999</v>
      </c>
      <c r="E415" s="3">
        <f t="shared" si="24"/>
        <v>1.0055000000000001</v>
      </c>
      <c r="F415" s="4">
        <f t="shared" si="21"/>
        <v>10.646617359506095</v>
      </c>
      <c r="G415" s="4">
        <f t="shared" si="22"/>
        <v>6.2522633960471863</v>
      </c>
      <c r="H415" s="4">
        <f t="shared" si="23"/>
        <v>4.1357744512973582</v>
      </c>
    </row>
    <row r="416" spans="1:8" x14ac:dyDescent="0.2">
      <c r="A416" s="9">
        <v>39569</v>
      </c>
      <c r="B416" s="8">
        <v>0.88</v>
      </c>
      <c r="C416" s="2">
        <v>0.79</v>
      </c>
      <c r="D416" s="3">
        <f t="shared" si="24"/>
        <v>1.0087999999999999</v>
      </c>
      <c r="E416" s="3">
        <f t="shared" si="24"/>
        <v>1.0079</v>
      </c>
      <c r="F416" s="4">
        <f t="shared" si="21"/>
        <v>10.998294849128598</v>
      </c>
      <c r="G416" s="4">
        <f t="shared" si="22"/>
        <v>7.5267665086007352</v>
      </c>
      <c r="H416" s="4">
        <f t="shared" si="23"/>
        <v>3.2285248159585223</v>
      </c>
    </row>
    <row r="417" spans="1:8" x14ac:dyDescent="0.2">
      <c r="A417" s="9">
        <v>39600</v>
      </c>
      <c r="B417" s="8">
        <v>0.96</v>
      </c>
      <c r="C417" s="2">
        <v>0.74</v>
      </c>
      <c r="D417" s="3">
        <f t="shared" si="24"/>
        <v>1.0096000000000001</v>
      </c>
      <c r="E417" s="3">
        <f t="shared" si="24"/>
        <v>1.0074000000000001</v>
      </c>
      <c r="F417" s="4">
        <f t="shared" si="21"/>
        <v>11.527592356617999</v>
      </c>
      <c r="G417" s="4">
        <f t="shared" si="22"/>
        <v>8.6440299595608607</v>
      </c>
      <c r="H417" s="4">
        <f t="shared" si="23"/>
        <v>2.6541379200775372</v>
      </c>
    </row>
    <row r="418" spans="1:8" x14ac:dyDescent="0.2">
      <c r="A418" s="9">
        <v>39630</v>
      </c>
      <c r="B418" s="8">
        <v>1.07</v>
      </c>
      <c r="C418" s="2">
        <v>0.53</v>
      </c>
      <c r="D418" s="3">
        <f t="shared" si="24"/>
        <v>1.0106999999999999</v>
      </c>
      <c r="E418" s="3">
        <f t="shared" si="24"/>
        <v>1.0053000000000001</v>
      </c>
      <c r="F418" s="4">
        <f t="shared" si="21"/>
        <v>12.281117054784518</v>
      </c>
      <c r="G418" s="4">
        <f t="shared" si="22"/>
        <v>8.5576159411973052</v>
      </c>
      <c r="H418" s="4">
        <f t="shared" si="23"/>
        <v>3.4299768664818098</v>
      </c>
    </row>
    <row r="419" spans="1:8" x14ac:dyDescent="0.2">
      <c r="A419" s="9">
        <v>39661</v>
      </c>
      <c r="B419" s="8">
        <v>1.02</v>
      </c>
      <c r="C419" s="2">
        <v>0.28000000000000003</v>
      </c>
      <c r="D419" s="3">
        <f t="shared" si="24"/>
        <v>1.0102</v>
      </c>
      <c r="E419" s="3">
        <f t="shared" si="24"/>
        <v>1.0027999999999999</v>
      </c>
      <c r="F419" s="4">
        <f t="shared" si="21"/>
        <v>12.90570505485138</v>
      </c>
      <c r="G419" s="4">
        <f t="shared" si="22"/>
        <v>6.377019371657533</v>
      </c>
      <c r="H419" s="4">
        <f t="shared" si="23"/>
        <v>6.1373083413665652</v>
      </c>
    </row>
    <row r="420" spans="1:8" x14ac:dyDescent="0.2">
      <c r="A420" s="9">
        <v>39692</v>
      </c>
      <c r="B420" s="8">
        <v>1.1000000000000001</v>
      </c>
      <c r="C420" s="2">
        <v>0.26</v>
      </c>
      <c r="D420" s="3">
        <f t="shared" si="24"/>
        <v>1.0109999999999999</v>
      </c>
      <c r="E420" s="3">
        <f t="shared" si="24"/>
        <v>1.0025999999999999</v>
      </c>
      <c r="F420" s="4">
        <f t="shared" si="21"/>
        <v>13.533268753562822</v>
      </c>
      <c r="G420" s="4">
        <f t="shared" si="22"/>
        <v>4.3640279597956688</v>
      </c>
      <c r="H420" s="4">
        <f t="shared" si="23"/>
        <v>8.7858249370169403</v>
      </c>
    </row>
    <row r="421" spans="1:8" x14ac:dyDescent="0.2">
      <c r="A421" s="9">
        <v>39722</v>
      </c>
      <c r="B421" s="8">
        <v>1.18</v>
      </c>
      <c r="C421" s="2">
        <v>0.45</v>
      </c>
      <c r="D421" s="3">
        <f t="shared" si="24"/>
        <v>1.0118</v>
      </c>
      <c r="E421" s="3">
        <f t="shared" si="24"/>
        <v>1.0044999999999999</v>
      </c>
      <c r="F421" s="4">
        <f t="shared" si="21"/>
        <v>14.028334054647829</v>
      </c>
      <c r="G421" s="4">
        <f t="shared" si="22"/>
        <v>4.0322200856581336</v>
      </c>
      <c r="H421" s="4">
        <f t="shared" si="23"/>
        <v>9.60867119894111</v>
      </c>
    </row>
    <row r="422" spans="1:8" x14ac:dyDescent="0.2">
      <c r="A422" s="9">
        <v>39753</v>
      </c>
      <c r="B422" s="8">
        <v>1.02</v>
      </c>
      <c r="C422" s="2">
        <v>0.36</v>
      </c>
      <c r="D422" s="3">
        <f t="shared" si="24"/>
        <v>1.0102</v>
      </c>
      <c r="E422" s="3">
        <f t="shared" si="24"/>
        <v>1.0036</v>
      </c>
      <c r="F422" s="4">
        <f t="shared" si="21"/>
        <v>14.028334054647829</v>
      </c>
      <c r="G422" s="4">
        <f t="shared" si="22"/>
        <v>4.364591131210771</v>
      </c>
      <c r="H422" s="4">
        <f t="shared" si="23"/>
        <v>9.2595992747075186</v>
      </c>
    </row>
    <row r="423" spans="1:8" x14ac:dyDescent="0.2">
      <c r="A423" s="9">
        <v>39783</v>
      </c>
      <c r="B423" s="8">
        <v>1.1200000000000001</v>
      </c>
      <c r="C423" s="2">
        <v>0.28000000000000003</v>
      </c>
      <c r="D423" s="3">
        <f t="shared" si="24"/>
        <v>1.0112000000000001</v>
      </c>
      <c r="E423" s="3">
        <f t="shared" si="24"/>
        <v>1.0027999999999999</v>
      </c>
      <c r="F423" s="4">
        <f t="shared" si="21"/>
        <v>14.118590968450562</v>
      </c>
      <c r="G423" s="4">
        <f t="shared" si="22"/>
        <v>4.4478912097811962</v>
      </c>
      <c r="H423" s="4">
        <f t="shared" si="23"/>
        <v>9.2588750683783694</v>
      </c>
    </row>
    <row r="424" spans="1:8" x14ac:dyDescent="0.2">
      <c r="A424" s="9">
        <v>39814</v>
      </c>
      <c r="B424" s="8">
        <v>1.05</v>
      </c>
      <c r="C424" s="2">
        <v>0.48</v>
      </c>
      <c r="D424" s="3">
        <f t="shared" si="24"/>
        <v>1.0105</v>
      </c>
      <c r="E424" s="3">
        <f t="shared" si="24"/>
        <v>1.0047999999999999</v>
      </c>
      <c r="F424" s="4">
        <f t="shared" si="21"/>
        <v>13.533224309920143</v>
      </c>
      <c r="G424" s="4">
        <f t="shared" si="22"/>
        <v>4.5727230961147391</v>
      </c>
      <c r="H424" s="4">
        <f t="shared" si="23"/>
        <v>8.5686792392024138</v>
      </c>
    </row>
    <row r="425" spans="1:8" x14ac:dyDescent="0.2">
      <c r="A425" s="9">
        <v>39845</v>
      </c>
      <c r="B425" s="8">
        <v>0.86</v>
      </c>
      <c r="C425" s="2">
        <v>0.55000000000000004</v>
      </c>
      <c r="D425" s="3">
        <f t="shared" si="24"/>
        <v>1.0085999999999999</v>
      </c>
      <c r="E425" s="3">
        <f t="shared" si="24"/>
        <v>1.0055000000000001</v>
      </c>
      <c r="F425" s="4">
        <f t="shared" si="21"/>
        <v>12.815655318465158</v>
      </c>
      <c r="G425" s="4">
        <f t="shared" si="22"/>
        <v>5.3668766091269138</v>
      </c>
      <c r="H425" s="4">
        <f t="shared" si="23"/>
        <v>7.0693741231132146</v>
      </c>
    </row>
    <row r="426" spans="1:8" x14ac:dyDescent="0.2">
      <c r="A426" s="9">
        <v>39873</v>
      </c>
      <c r="B426" s="8">
        <v>0.97</v>
      </c>
      <c r="C426" s="2">
        <v>0.2</v>
      </c>
      <c r="D426" s="3">
        <f t="shared" si="24"/>
        <v>1.0097</v>
      </c>
      <c r="E426" s="3">
        <f t="shared" si="24"/>
        <v>1.002</v>
      </c>
      <c r="F426" s="4">
        <f t="shared" si="21"/>
        <v>12.147746617645616</v>
      </c>
      <c r="G426" s="4">
        <f t="shared" si="22"/>
        <v>5.0310461936606377</v>
      </c>
      <c r="H426" s="4">
        <f t="shared" si="23"/>
        <v>6.7758064704628973</v>
      </c>
    </row>
    <row r="427" spans="1:8" x14ac:dyDescent="0.2">
      <c r="A427" s="9">
        <v>39904</v>
      </c>
      <c r="B427" s="8">
        <v>0.84</v>
      </c>
      <c r="C427" s="2">
        <v>0.48</v>
      </c>
      <c r="D427" s="3">
        <f t="shared" si="24"/>
        <v>1.0084</v>
      </c>
      <c r="E427" s="3">
        <f t="shared" si="24"/>
        <v>1.0047999999999999</v>
      </c>
      <c r="F427" s="4">
        <f t="shared" si="21"/>
        <v>11.218396253606322</v>
      </c>
      <c r="G427" s="4">
        <f t="shared" si="22"/>
        <v>5.0310461936606377</v>
      </c>
      <c r="H427" s="4">
        <f t="shared" si="23"/>
        <v>5.8909725116297995</v>
      </c>
    </row>
    <row r="428" spans="1:8" x14ac:dyDescent="0.2">
      <c r="A428" s="9">
        <v>39934</v>
      </c>
      <c r="B428" s="8">
        <v>0.77</v>
      </c>
      <c r="C428" s="2">
        <v>0.47</v>
      </c>
      <c r="D428" s="3">
        <f t="shared" si="24"/>
        <v>1.0077</v>
      </c>
      <c r="E428" s="3">
        <f t="shared" si="24"/>
        <v>1.0046999999999999</v>
      </c>
      <c r="F428" s="4">
        <f t="shared" si="21"/>
        <v>10.821955015563667</v>
      </c>
      <c r="G428" s="4">
        <f t="shared" si="22"/>
        <v>4.6971839883509281</v>
      </c>
      <c r="H428" s="4">
        <f t="shared" si="23"/>
        <v>5.8499864025895798</v>
      </c>
    </row>
    <row r="429" spans="1:8" x14ac:dyDescent="0.2">
      <c r="A429" s="9">
        <v>39965</v>
      </c>
      <c r="B429" s="8">
        <v>0.76</v>
      </c>
      <c r="C429" s="2">
        <v>0.36</v>
      </c>
      <c r="D429" s="3">
        <f t="shared" si="24"/>
        <v>1.0076000000000001</v>
      </c>
      <c r="E429" s="3">
        <f t="shared" si="24"/>
        <v>1.0036</v>
      </c>
      <c r="F429" s="4">
        <f t="shared" si="21"/>
        <v>9.9028659114460247</v>
      </c>
      <c r="G429" s="4">
        <f t="shared" si="22"/>
        <v>5.367511958005089</v>
      </c>
      <c r="H429" s="4">
        <f t="shared" si="23"/>
        <v>4.304319110475463</v>
      </c>
    </row>
    <row r="430" spans="1:8" x14ac:dyDescent="0.2">
      <c r="A430" s="9">
        <v>39995</v>
      </c>
      <c r="B430" s="8">
        <v>0.79</v>
      </c>
      <c r="C430" s="2">
        <v>0.24</v>
      </c>
      <c r="D430" s="3">
        <f t="shared" si="24"/>
        <v>1.0079</v>
      </c>
      <c r="E430" s="3">
        <f t="shared" si="24"/>
        <v>1.0024</v>
      </c>
      <c r="F430" s="4">
        <f t="shared" si="21"/>
        <v>9.6850532331458581</v>
      </c>
      <c r="G430" s="4">
        <f t="shared" si="22"/>
        <v>4.3644170369137925</v>
      </c>
      <c r="H430" s="4">
        <f t="shared" si="23"/>
        <v>5.0981324356463187</v>
      </c>
    </row>
    <row r="431" spans="1:8" x14ac:dyDescent="0.2">
      <c r="A431" s="9">
        <v>40026</v>
      </c>
      <c r="B431" s="8">
        <v>0.69</v>
      </c>
      <c r="C431" s="2">
        <v>0.15</v>
      </c>
      <c r="D431" s="3">
        <f t="shared" si="24"/>
        <v>1.0068999999999999</v>
      </c>
      <c r="E431" s="3">
        <f t="shared" si="24"/>
        <v>1.0015000000000001</v>
      </c>
      <c r="F431" s="4">
        <f t="shared" si="21"/>
        <v>9.3371576101437981</v>
      </c>
      <c r="G431" s="4">
        <f t="shared" si="22"/>
        <v>3.0411405113935919</v>
      </c>
      <c r="H431" s="4">
        <f t="shared" si="23"/>
        <v>6.1101974099889489</v>
      </c>
    </row>
    <row r="432" spans="1:8" x14ac:dyDescent="0.2">
      <c r="A432" s="9">
        <v>40057</v>
      </c>
      <c r="B432" s="8">
        <v>0.69</v>
      </c>
      <c r="C432" s="2">
        <v>0.24</v>
      </c>
      <c r="D432" s="3">
        <f t="shared" si="24"/>
        <v>1.0068999999999999</v>
      </c>
      <c r="E432" s="3">
        <f t="shared" si="24"/>
        <v>1.0024</v>
      </c>
      <c r="F432" s="4">
        <f t="shared" si="21"/>
        <v>9.0336391877559699</v>
      </c>
      <c r="G432" s="4">
        <f t="shared" si="22"/>
        <v>2.549200396403295</v>
      </c>
      <c r="H432" s="4">
        <f t="shared" si="23"/>
        <v>6.3232465648558334</v>
      </c>
    </row>
    <row r="433" spans="1:8" x14ac:dyDescent="0.2">
      <c r="A433" s="9">
        <v>40087</v>
      </c>
      <c r="B433" s="8">
        <v>0.69</v>
      </c>
      <c r="C433" s="2">
        <v>0.28000000000000003</v>
      </c>
      <c r="D433" s="3">
        <f t="shared" si="24"/>
        <v>1.0068999999999999</v>
      </c>
      <c r="E433" s="3">
        <f t="shared" si="24"/>
        <v>1.0027999999999999</v>
      </c>
      <c r="F433" s="4">
        <f t="shared" si="21"/>
        <v>8.6015666489925202</v>
      </c>
      <c r="G433" s="4">
        <f t="shared" si="22"/>
        <v>2.712984273387109</v>
      </c>
      <c r="H433" s="4">
        <f t="shared" si="23"/>
        <v>5.7330457461268525</v>
      </c>
    </row>
    <row r="434" spans="1:8" x14ac:dyDescent="0.2">
      <c r="A434" s="9">
        <v>40118</v>
      </c>
      <c r="B434" s="8">
        <v>0.66</v>
      </c>
      <c r="C434" s="2">
        <v>0.41</v>
      </c>
      <c r="D434" s="3">
        <f t="shared" si="24"/>
        <v>1.0065999999999999</v>
      </c>
      <c r="E434" s="3">
        <f t="shared" si="24"/>
        <v>1.0041</v>
      </c>
      <c r="F434" s="4">
        <f t="shared" si="21"/>
        <v>8.4721956602377126</v>
      </c>
      <c r="G434" s="4">
        <f t="shared" si="22"/>
        <v>3.7837601491518713</v>
      </c>
      <c r="H434" s="4">
        <f t="shared" si="23"/>
        <v>4.5175039951799167</v>
      </c>
    </row>
    <row r="435" spans="1:8" x14ac:dyDescent="0.2">
      <c r="A435" s="9">
        <v>40148</v>
      </c>
      <c r="B435" s="8">
        <v>0.73</v>
      </c>
      <c r="C435" s="2">
        <v>0.37</v>
      </c>
      <c r="D435" s="3">
        <f t="shared" si="24"/>
        <v>1.0073000000000001</v>
      </c>
      <c r="E435" s="3">
        <f t="shared" si="24"/>
        <v>1.0037</v>
      </c>
      <c r="F435" s="4">
        <f t="shared" si="21"/>
        <v>8.6446645848187167</v>
      </c>
      <c r="G435" s="4">
        <f t="shared" si="22"/>
        <v>4.323191821590977</v>
      </c>
      <c r="H435" s="4">
        <f t="shared" si="23"/>
        <v>4.1423893266399725</v>
      </c>
    </row>
    <row r="436" spans="1:8" x14ac:dyDescent="0.2">
      <c r="A436" s="9">
        <v>40179</v>
      </c>
      <c r="B436" s="8">
        <v>0.66</v>
      </c>
      <c r="C436" s="2">
        <v>0.75</v>
      </c>
      <c r="D436" s="3">
        <f t="shared" si="24"/>
        <v>1.0065999999999999</v>
      </c>
      <c r="E436" s="3">
        <f t="shared" si="24"/>
        <v>1.0075000000000001</v>
      </c>
      <c r="F436" s="4">
        <f t="shared" si="21"/>
        <v>8.5152422558969256</v>
      </c>
      <c r="G436" s="4">
        <f t="shared" si="22"/>
        <v>6.292784490187131</v>
      </c>
      <c r="H436" s="4">
        <f t="shared" si="23"/>
        <v>2.0908830043068205</v>
      </c>
    </row>
    <row r="437" spans="1:8" x14ac:dyDescent="0.2">
      <c r="A437" s="9">
        <v>40210</v>
      </c>
      <c r="B437" s="8">
        <v>0.59</v>
      </c>
      <c r="C437" s="2">
        <v>0.78</v>
      </c>
      <c r="D437" s="3">
        <f t="shared" si="24"/>
        <v>1.0059</v>
      </c>
      <c r="E437" s="3">
        <f t="shared" si="24"/>
        <v>1.0078</v>
      </c>
      <c r="F437" s="4">
        <f t="shared" si="21"/>
        <v>8.2137065095832629</v>
      </c>
      <c r="G437" s="4">
        <f t="shared" si="22"/>
        <v>7.8681752178522579</v>
      </c>
      <c r="H437" s="4">
        <f t="shared" si="23"/>
        <v>0.32032737277065682</v>
      </c>
    </row>
    <row r="438" spans="1:8" x14ac:dyDescent="0.2">
      <c r="A438" s="9">
        <v>40238</v>
      </c>
      <c r="B438" s="8">
        <v>0.76</v>
      </c>
      <c r="C438" s="2">
        <v>0.52</v>
      </c>
      <c r="D438" s="3">
        <f t="shared" si="24"/>
        <v>1.0076000000000001</v>
      </c>
      <c r="E438" s="3">
        <f t="shared" si="24"/>
        <v>1.0052000000000001</v>
      </c>
      <c r="F438" s="4">
        <f t="shared" si="21"/>
        <v>8.3426794781578106</v>
      </c>
      <c r="G438" s="4">
        <f t="shared" si="22"/>
        <v>8.5144453678604783</v>
      </c>
      <c r="H438" s="4">
        <f t="shared" si="23"/>
        <v>-0.15828850170166442</v>
      </c>
    </row>
    <row r="439" spans="1:8" x14ac:dyDescent="0.2">
      <c r="A439" s="9">
        <v>40269</v>
      </c>
      <c r="B439" s="8">
        <v>0.67</v>
      </c>
      <c r="C439" s="2">
        <v>0.56999999999999995</v>
      </c>
      <c r="D439" s="3">
        <f t="shared" si="24"/>
        <v>1.0066999999999999</v>
      </c>
      <c r="E439" s="3">
        <f t="shared" si="24"/>
        <v>1.0057</v>
      </c>
      <c r="F439" s="4">
        <f t="shared" si="21"/>
        <v>8.3857388166809201</v>
      </c>
      <c r="G439" s="4">
        <f t="shared" si="22"/>
        <v>7.7410332763248046</v>
      </c>
      <c r="H439" s="4">
        <f t="shared" si="23"/>
        <v>0.59838440448465313</v>
      </c>
    </row>
    <row r="440" spans="1:8" x14ac:dyDescent="0.2">
      <c r="A440" s="9">
        <v>40299</v>
      </c>
      <c r="B440" s="8">
        <v>0.75</v>
      </c>
      <c r="C440" s="2">
        <v>0.43</v>
      </c>
      <c r="D440" s="3">
        <f t="shared" si="24"/>
        <v>1.0075000000000001</v>
      </c>
      <c r="E440" s="3">
        <f t="shared" si="24"/>
        <v>1.0043</v>
      </c>
      <c r="F440" s="4">
        <f t="shared" si="21"/>
        <v>9.0769859827583232</v>
      </c>
      <c r="G440" s="4">
        <f t="shared" si="22"/>
        <v>6.2521118964127487</v>
      </c>
      <c r="H440" s="4">
        <f t="shared" si="23"/>
        <v>2.6586521772852478</v>
      </c>
    </row>
    <row r="441" spans="1:8" x14ac:dyDescent="0.2">
      <c r="A441" s="9">
        <v>40330</v>
      </c>
      <c r="B441" s="8">
        <v>0.79</v>
      </c>
      <c r="C441" s="2">
        <v>0</v>
      </c>
      <c r="D441" s="3">
        <f t="shared" si="24"/>
        <v>1.0079</v>
      </c>
      <c r="E441" s="3">
        <f t="shared" si="24"/>
        <v>1</v>
      </c>
      <c r="F441" s="4">
        <f t="shared" si="21"/>
        <v>9.2069491150333693</v>
      </c>
      <c r="G441" s="4">
        <f t="shared" si="22"/>
        <v>4.0705024386989308</v>
      </c>
      <c r="H441" s="4">
        <f t="shared" si="23"/>
        <v>4.9355451890509716</v>
      </c>
    </row>
    <row r="442" spans="1:8" x14ac:dyDescent="0.2">
      <c r="A442" s="9">
        <v>40360</v>
      </c>
      <c r="B442" s="8">
        <v>0.86</v>
      </c>
      <c r="C442" s="2">
        <v>0.01</v>
      </c>
      <c r="D442" s="3">
        <f t="shared" si="24"/>
        <v>1.0085999999999999</v>
      </c>
      <c r="E442" s="3">
        <f t="shared" si="24"/>
        <v>1.0001</v>
      </c>
      <c r="F442" s="4">
        <f t="shared" si="21"/>
        <v>10.03373509972203</v>
      </c>
      <c r="G442" s="4">
        <f t="shared" si="22"/>
        <v>1.7718243915973098</v>
      </c>
      <c r="H442" s="4">
        <f t="shared" si="23"/>
        <v>8.1180727156217269</v>
      </c>
    </row>
    <row r="443" spans="1:8" x14ac:dyDescent="0.2">
      <c r="A443" s="9">
        <v>40391</v>
      </c>
      <c r="B443" s="8">
        <v>0.89</v>
      </c>
      <c r="C443" s="2">
        <v>0.04</v>
      </c>
      <c r="D443" s="3">
        <f t="shared" si="24"/>
        <v>1.0088999999999999</v>
      </c>
      <c r="E443" s="3">
        <f t="shared" si="24"/>
        <v>1.0004</v>
      </c>
      <c r="F443" s="4">
        <f t="shared" si="21"/>
        <v>10.646612986354963</v>
      </c>
      <c r="G443" s="4">
        <f t="shared" si="22"/>
        <v>0.20016607401918129</v>
      </c>
      <c r="H443" s="4">
        <f t="shared" si="23"/>
        <v>10.425578441276052</v>
      </c>
    </row>
    <row r="444" spans="1:8" x14ac:dyDescent="0.2">
      <c r="A444" s="9">
        <v>40422</v>
      </c>
      <c r="B444" s="8">
        <v>0.85</v>
      </c>
      <c r="C444" s="2">
        <v>0.45</v>
      </c>
      <c r="D444" s="3">
        <f t="shared" si="24"/>
        <v>1.0085</v>
      </c>
      <c r="E444" s="3">
        <f t="shared" si="24"/>
        <v>1.0044999999999999</v>
      </c>
      <c r="F444" s="4">
        <f t="shared" si="21"/>
        <v>10.91031879913027</v>
      </c>
      <c r="G444" s="4">
        <f t="shared" si="22"/>
        <v>2.0159799475784057</v>
      </c>
      <c r="H444" s="4">
        <f t="shared" si="23"/>
        <v>8.7185741450724219</v>
      </c>
    </row>
    <row r="445" spans="1:8" x14ac:dyDescent="0.2">
      <c r="A445" s="9">
        <v>40452</v>
      </c>
      <c r="B445" s="8">
        <v>0.81</v>
      </c>
      <c r="C445" s="2">
        <v>0.75</v>
      </c>
      <c r="D445" s="3">
        <f t="shared" si="24"/>
        <v>1.0081</v>
      </c>
      <c r="E445" s="3">
        <f t="shared" si="24"/>
        <v>1.0075000000000001</v>
      </c>
      <c r="F445" s="4">
        <f t="shared" si="21"/>
        <v>10.690553039492734</v>
      </c>
      <c r="G445" s="4">
        <f t="shared" si="22"/>
        <v>5.0690282981079138</v>
      </c>
      <c r="H445" s="4">
        <f t="shared" si="23"/>
        <v>5.3503157233310006</v>
      </c>
    </row>
    <row r="446" spans="1:8" x14ac:dyDescent="0.2">
      <c r="A446" s="9">
        <v>40483</v>
      </c>
      <c r="B446" s="8">
        <v>0.81</v>
      </c>
      <c r="C446" s="2">
        <v>0.83</v>
      </c>
      <c r="D446" s="3">
        <f t="shared" si="24"/>
        <v>1.0081</v>
      </c>
      <c r="E446" s="3">
        <f t="shared" si="24"/>
        <v>1.0083</v>
      </c>
      <c r="F446" s="4">
        <f t="shared" si="21"/>
        <v>10.339885292183837</v>
      </c>
      <c r="G446" s="4">
        <f t="shared" si="22"/>
        <v>8.4274021153690093</v>
      </c>
      <c r="H446" s="4">
        <f t="shared" si="23"/>
        <v>1.7638374981814309</v>
      </c>
    </row>
    <row r="447" spans="1:8" x14ac:dyDescent="0.2">
      <c r="A447" s="9">
        <v>40513</v>
      </c>
      <c r="B447" s="8">
        <v>0.93</v>
      </c>
      <c r="C447" s="2">
        <v>0.63</v>
      </c>
      <c r="D447" s="3">
        <f t="shared" si="24"/>
        <v>1.0093000000000001</v>
      </c>
      <c r="E447" s="3">
        <f t="shared" si="24"/>
        <v>1.0063</v>
      </c>
      <c r="F447" s="4">
        <f t="shared" si="21"/>
        <v>10.690413789142173</v>
      </c>
      <c r="G447" s="4">
        <f t="shared" si="22"/>
        <v>9.2066735828618249</v>
      </c>
      <c r="H447" s="4">
        <f t="shared" si="23"/>
        <v>1.3586534207129075</v>
      </c>
    </row>
    <row r="448" spans="1:8" x14ac:dyDescent="0.2">
      <c r="A448" s="9">
        <v>40544</v>
      </c>
      <c r="B448" s="8">
        <v>0.86</v>
      </c>
      <c r="C448" s="2">
        <v>0.83</v>
      </c>
      <c r="D448" s="3">
        <f t="shared" si="24"/>
        <v>1.0085999999999999</v>
      </c>
      <c r="E448" s="3">
        <f t="shared" si="24"/>
        <v>1.0083</v>
      </c>
      <c r="F448" s="4">
        <f t="shared" si="21"/>
        <v>10.910179272311105</v>
      </c>
      <c r="G448" s="4">
        <f t="shared" si="22"/>
        <v>9.5539468411586235</v>
      </c>
      <c r="H448" s="4">
        <f t="shared" si="23"/>
        <v>1.2379585311690366</v>
      </c>
    </row>
    <row r="449" spans="1:8" x14ac:dyDescent="0.2">
      <c r="A449" s="9">
        <v>40575</v>
      </c>
      <c r="B449" s="8">
        <v>0.84</v>
      </c>
      <c r="C449" s="2">
        <v>0.8</v>
      </c>
      <c r="D449" s="3">
        <f t="shared" si="24"/>
        <v>1.0084</v>
      </c>
      <c r="E449" s="3">
        <f t="shared" si="24"/>
        <v>1.008</v>
      </c>
      <c r="F449" s="4">
        <f t="shared" si="21"/>
        <v>11.042261047122913</v>
      </c>
      <c r="G449" s="4">
        <f t="shared" si="22"/>
        <v>9.4236224578462036</v>
      </c>
      <c r="H449" s="4">
        <f t="shared" si="23"/>
        <v>1.479240545066185</v>
      </c>
    </row>
    <row r="450" spans="1:8" x14ac:dyDescent="0.2">
      <c r="A450" s="9">
        <v>40603</v>
      </c>
      <c r="B450" s="8">
        <v>0.92</v>
      </c>
      <c r="C450" s="2">
        <v>0.79</v>
      </c>
      <c r="D450" s="3">
        <f t="shared" si="24"/>
        <v>1.0092000000000001</v>
      </c>
      <c r="E450" s="3">
        <f t="shared" si="24"/>
        <v>1.0079</v>
      </c>
      <c r="F450" s="4">
        <f t="shared" si="21"/>
        <v>10.998259953583013</v>
      </c>
      <c r="G450" s="4">
        <f t="shared" si="22"/>
        <v>10.121210830379358</v>
      </c>
      <c r="H450" s="4">
        <f t="shared" si="23"/>
        <v>0.7964397744904872</v>
      </c>
    </row>
    <row r="451" spans="1:8" x14ac:dyDescent="0.2">
      <c r="A451" s="9">
        <v>40634</v>
      </c>
      <c r="B451" s="8">
        <v>0.84</v>
      </c>
      <c r="C451" s="2">
        <v>0.77</v>
      </c>
      <c r="D451" s="3">
        <f t="shared" si="24"/>
        <v>1.0084</v>
      </c>
      <c r="E451" s="3">
        <f t="shared" si="24"/>
        <v>1.0077</v>
      </c>
      <c r="F451" s="4">
        <f t="shared" si="21"/>
        <v>10.910244685866498</v>
      </c>
      <c r="G451" s="4">
        <f t="shared" si="22"/>
        <v>9.8593293509090749</v>
      </c>
      <c r="H451" s="4">
        <f t="shared" si="23"/>
        <v>0.95660090150435639</v>
      </c>
    </row>
    <row r="452" spans="1:8" x14ac:dyDescent="0.2">
      <c r="A452" s="9">
        <v>40664</v>
      </c>
      <c r="B452" s="8">
        <v>0.99</v>
      </c>
      <c r="C452" s="2">
        <v>0.47</v>
      </c>
      <c r="D452" s="3">
        <f t="shared" si="24"/>
        <v>1.0099</v>
      </c>
      <c r="E452" s="3">
        <f t="shared" si="24"/>
        <v>1.0046999999999999</v>
      </c>
      <c r="F452" s="4">
        <f t="shared" si="21"/>
        <v>11.571636749492221</v>
      </c>
      <c r="G452" s="4">
        <f t="shared" si="22"/>
        <v>8.4277445905649007</v>
      </c>
      <c r="H452" s="4">
        <f t="shared" si="23"/>
        <v>2.8995273956855305</v>
      </c>
    </row>
    <row r="453" spans="1:8" x14ac:dyDescent="0.2">
      <c r="A453" s="9">
        <v>40695</v>
      </c>
      <c r="B453" s="8">
        <v>0.96</v>
      </c>
      <c r="C453" s="2">
        <v>0.15</v>
      </c>
      <c r="D453" s="3">
        <f t="shared" si="24"/>
        <v>1.0096000000000001</v>
      </c>
      <c r="E453" s="3">
        <f t="shared" si="24"/>
        <v>1.0015000000000001</v>
      </c>
      <c r="F453" s="4">
        <f t="shared" si="21"/>
        <v>11.748629198164062</v>
      </c>
      <c r="G453" s="4">
        <f t="shared" si="22"/>
        <v>5.6998711272824298</v>
      </c>
      <c r="H453" s="4">
        <f t="shared" si="23"/>
        <v>5.7225784727757967</v>
      </c>
    </row>
    <row r="454" spans="1:8" x14ac:dyDescent="0.2">
      <c r="A454" s="9">
        <v>40725</v>
      </c>
      <c r="B454" s="8">
        <v>0.97</v>
      </c>
      <c r="C454" s="2">
        <v>0.16</v>
      </c>
      <c r="D454" s="3">
        <f t="shared" si="24"/>
        <v>1.0097</v>
      </c>
      <c r="E454" s="3">
        <f t="shared" si="24"/>
        <v>1.0016</v>
      </c>
      <c r="F454" s="4">
        <f t="shared" si="21"/>
        <v>12.325996839955323</v>
      </c>
      <c r="G454" s="4">
        <f t="shared" si="22"/>
        <v>3.1636470664539562</v>
      </c>
      <c r="H454" s="4">
        <f t="shared" si="23"/>
        <v>8.8813744318280818</v>
      </c>
    </row>
    <row r="455" spans="1:8" x14ac:dyDescent="0.2">
      <c r="A455" s="9">
        <v>40756</v>
      </c>
      <c r="B455" s="8">
        <v>1.07</v>
      </c>
      <c r="C455" s="2">
        <v>0.37</v>
      </c>
      <c r="D455" s="3">
        <f t="shared" si="24"/>
        <v>1.0106999999999999</v>
      </c>
      <c r="E455" s="3">
        <f t="shared" si="24"/>
        <v>1.0037</v>
      </c>
      <c r="F455" s="4">
        <f t="shared" si="21"/>
        <v>12.682339565959122</v>
      </c>
      <c r="G455" s="4">
        <f t="shared" si="22"/>
        <v>2.7535356792838028</v>
      </c>
      <c r="H455" s="4">
        <f t="shared" si="23"/>
        <v>9.6627369764338731</v>
      </c>
    </row>
    <row r="456" spans="1:8" x14ac:dyDescent="0.2">
      <c r="A456" s="9">
        <v>40787</v>
      </c>
      <c r="B456" s="8">
        <v>0.94</v>
      </c>
      <c r="C456" s="2">
        <v>0.53</v>
      </c>
      <c r="D456" s="3">
        <f t="shared" si="24"/>
        <v>1.0094000000000001</v>
      </c>
      <c r="E456" s="3">
        <f t="shared" si="24"/>
        <v>1.0053000000000001</v>
      </c>
      <c r="F456" s="4">
        <f t="shared" si="21"/>
        <v>12.593077394227702</v>
      </c>
      <c r="G456" s="4">
        <f t="shared" si="22"/>
        <v>4.3219485417874903</v>
      </c>
      <c r="H456" s="4">
        <f t="shared" si="23"/>
        <v>7.9284646884516308</v>
      </c>
    </row>
    <row r="457" spans="1:8" x14ac:dyDescent="0.2">
      <c r="A457" s="9">
        <v>40817</v>
      </c>
      <c r="B457" s="8">
        <v>0.88</v>
      </c>
      <c r="C457" s="2">
        <v>0.43</v>
      </c>
      <c r="D457" s="3">
        <f t="shared" si="24"/>
        <v>1.0087999999999999</v>
      </c>
      <c r="E457" s="3">
        <f t="shared" si="24"/>
        <v>1.0043</v>
      </c>
      <c r="F457" s="4">
        <f t="shared" si="21"/>
        <v>12.192172714514848</v>
      </c>
      <c r="G457" s="4">
        <f t="shared" si="22"/>
        <v>5.4513824374035513</v>
      </c>
      <c r="H457" s="4">
        <f t="shared" si="23"/>
        <v>6.3923204431318492</v>
      </c>
    </row>
    <row r="458" spans="1:8" x14ac:dyDescent="0.2">
      <c r="A458" s="9">
        <v>40848</v>
      </c>
      <c r="B458" s="8">
        <v>0.86</v>
      </c>
      <c r="C458" s="2">
        <v>0.52</v>
      </c>
      <c r="D458" s="3">
        <f t="shared" si="24"/>
        <v>1.0085999999999999</v>
      </c>
      <c r="E458" s="3">
        <f t="shared" si="24"/>
        <v>1.0052000000000001</v>
      </c>
      <c r="F458" s="4">
        <f t="shared" si="21"/>
        <v>11.262637600130422</v>
      </c>
      <c r="G458" s="4">
        <f t="shared" si="22"/>
        <v>6.0831728668676588</v>
      </c>
      <c r="H458" s="4">
        <f t="shared" si="23"/>
        <v>4.882456466269991</v>
      </c>
    </row>
    <row r="459" spans="1:8" x14ac:dyDescent="0.2">
      <c r="A459" s="9">
        <v>40878</v>
      </c>
      <c r="B459" s="8">
        <v>0.91</v>
      </c>
      <c r="C459" s="2">
        <v>0.5</v>
      </c>
      <c r="D459" s="3">
        <f t="shared" si="24"/>
        <v>1.0091000000000001</v>
      </c>
      <c r="E459" s="3">
        <f t="shared" si="24"/>
        <v>1.0049999999999999</v>
      </c>
      <c r="F459" s="4">
        <f t="shared" si="21"/>
        <v>11.130424746357548</v>
      </c>
      <c r="G459" s="4">
        <f t="shared" si="22"/>
        <v>5.9566008626181111</v>
      </c>
      <c r="H459" s="4">
        <f t="shared" si="23"/>
        <v>4.8829651400838392</v>
      </c>
    </row>
    <row r="460" spans="1:8" x14ac:dyDescent="0.2">
      <c r="A460" s="9">
        <v>40909</v>
      </c>
      <c r="B460" s="8">
        <v>0.89</v>
      </c>
      <c r="C460" s="2">
        <v>0.56000000000000005</v>
      </c>
      <c r="D460" s="3">
        <f t="shared" si="24"/>
        <v>1.0088999999999999</v>
      </c>
      <c r="E460" s="3">
        <f t="shared" si="24"/>
        <v>1.0056</v>
      </c>
      <c r="F460" s="4">
        <f t="shared" si="21"/>
        <v>11.174495701944288</v>
      </c>
      <c r="G460" s="4">
        <f t="shared" si="22"/>
        <v>6.5062822802902875</v>
      </c>
      <c r="H460" s="4">
        <f t="shared" si="23"/>
        <v>4.3830404382801502</v>
      </c>
    </row>
    <row r="461" spans="1:8" x14ac:dyDescent="0.2">
      <c r="A461" s="9">
        <v>40940</v>
      </c>
      <c r="B461" s="8">
        <v>0.75</v>
      </c>
      <c r="C461" s="2">
        <v>0.45</v>
      </c>
      <c r="D461" s="3">
        <f t="shared" si="24"/>
        <v>1.0075000000000001</v>
      </c>
      <c r="E461" s="3">
        <f t="shared" si="24"/>
        <v>1.0044999999999999</v>
      </c>
      <c r="F461" s="4">
        <f t="shared" si="21"/>
        <v>10.690291737996183</v>
      </c>
      <c r="G461" s="4">
        <f t="shared" si="22"/>
        <v>6.2099171526009744</v>
      </c>
      <c r="H461" s="4">
        <f t="shared" si="23"/>
        <v>4.218414537465387</v>
      </c>
    </row>
    <row r="462" spans="1:8" x14ac:dyDescent="0.2">
      <c r="A462" s="9">
        <v>40969</v>
      </c>
      <c r="B462" s="8">
        <v>0.82</v>
      </c>
      <c r="C462" s="2">
        <v>0.21</v>
      </c>
      <c r="D462" s="3">
        <f t="shared" si="24"/>
        <v>1.0082</v>
      </c>
      <c r="E462" s="3">
        <f t="shared" si="24"/>
        <v>1.0021</v>
      </c>
      <c r="F462" s="4">
        <f t="shared" si="21"/>
        <v>10.295928182760283</v>
      </c>
      <c r="G462" s="4">
        <f t="shared" si="22"/>
        <v>4.9893075992004654</v>
      </c>
      <c r="H462" s="4">
        <f t="shared" si="23"/>
        <v>5.0544390708984865</v>
      </c>
    </row>
    <row r="463" spans="1:8" x14ac:dyDescent="0.2">
      <c r="A463" s="9">
        <v>41000</v>
      </c>
      <c r="B463" s="8">
        <v>0.71</v>
      </c>
      <c r="C463" s="2">
        <v>0.64</v>
      </c>
      <c r="D463" s="3">
        <f t="shared" si="24"/>
        <v>1.0071000000000001</v>
      </c>
      <c r="E463" s="3">
        <f t="shared" si="24"/>
        <v>1.0064</v>
      </c>
      <c r="F463" s="4">
        <f t="shared" ref="F463:F526" si="25">( (PRODUCT(D461:D463))^4 - 1)*100</f>
        <v>9.5109069008163516</v>
      </c>
      <c r="G463" s="4">
        <f t="shared" ref="G463:G526" si="26">( (PRODUCT(E461:E463))^4 - 1)*100</f>
        <v>5.3238013450372712</v>
      </c>
      <c r="H463" s="4">
        <f t="shared" ref="H463:H526" si="27">( (PRODUCT(D461:D463)/PRODUCT(E461:E463) )^4 - 1)*100</f>
        <v>3.9754599647065847</v>
      </c>
    </row>
    <row r="464" spans="1:8" x14ac:dyDescent="0.2">
      <c r="A464" s="9">
        <v>41030</v>
      </c>
      <c r="B464" s="8">
        <v>0.74</v>
      </c>
      <c r="C464" s="2">
        <v>0.36</v>
      </c>
      <c r="D464" s="3">
        <f t="shared" si="24"/>
        <v>1.0074000000000001</v>
      </c>
      <c r="E464" s="3">
        <f t="shared" si="24"/>
        <v>1.0036</v>
      </c>
      <c r="F464" s="4">
        <f t="shared" si="25"/>
        <v>9.4674350978878774</v>
      </c>
      <c r="G464" s="4">
        <f t="shared" si="26"/>
        <v>4.946841256843526</v>
      </c>
      <c r="H464" s="4">
        <f t="shared" si="27"/>
        <v>4.3075082459897329</v>
      </c>
    </row>
    <row r="465" spans="1:8" x14ac:dyDescent="0.2">
      <c r="A465" s="9">
        <v>41061</v>
      </c>
      <c r="B465" s="8">
        <v>0.64</v>
      </c>
      <c r="C465" s="2">
        <v>0.08</v>
      </c>
      <c r="D465" s="3">
        <f t="shared" si="24"/>
        <v>1.0064</v>
      </c>
      <c r="E465" s="3">
        <f t="shared" si="24"/>
        <v>1.0007999999999999</v>
      </c>
      <c r="F465" s="4">
        <f t="shared" si="25"/>
        <v>8.6877710381874742</v>
      </c>
      <c r="G465" s="4">
        <f t="shared" si="26"/>
        <v>4.4033200895610358</v>
      </c>
      <c r="H465" s="4">
        <f t="shared" si="27"/>
        <v>4.1037497130848477</v>
      </c>
    </row>
    <row r="466" spans="1:8" x14ac:dyDescent="0.2">
      <c r="A466" s="9">
        <v>41091</v>
      </c>
      <c r="B466" s="8">
        <v>0.68</v>
      </c>
      <c r="C466" s="2">
        <v>0.43</v>
      </c>
      <c r="D466" s="3">
        <f t="shared" si="24"/>
        <v>1.0067999999999999</v>
      </c>
      <c r="E466" s="3">
        <f t="shared" si="24"/>
        <v>1.0043</v>
      </c>
      <c r="F466" s="4">
        <f t="shared" si="25"/>
        <v>8.5583230596419479</v>
      </c>
      <c r="G466" s="4">
        <f t="shared" si="26"/>
        <v>3.5346329263681975</v>
      </c>
      <c r="H466" s="4">
        <f t="shared" si="27"/>
        <v>4.8521832659091935</v>
      </c>
    </row>
    <row r="467" spans="1:8" x14ac:dyDescent="0.2">
      <c r="A467" s="9">
        <v>41122</v>
      </c>
      <c r="B467" s="8">
        <v>0.69</v>
      </c>
      <c r="C467" s="2">
        <v>0.41</v>
      </c>
      <c r="D467" s="3">
        <f t="shared" si="24"/>
        <v>1.0068999999999999</v>
      </c>
      <c r="E467" s="3">
        <f t="shared" si="24"/>
        <v>1.0041</v>
      </c>
      <c r="F467" s="4">
        <f t="shared" si="25"/>
        <v>8.3429616756250269</v>
      </c>
      <c r="G467" s="4">
        <f t="shared" si="26"/>
        <v>3.7411136578583193</v>
      </c>
      <c r="H467" s="4">
        <f t="shared" si="27"/>
        <v>4.4358961028158506</v>
      </c>
    </row>
    <row r="468" spans="1:8" x14ac:dyDescent="0.2">
      <c r="A468" s="9">
        <v>41153</v>
      </c>
      <c r="B468" s="8">
        <v>0.54</v>
      </c>
      <c r="C468" s="2">
        <v>0.56999999999999995</v>
      </c>
      <c r="D468" s="3">
        <f t="shared" si="24"/>
        <v>1.0054000000000001</v>
      </c>
      <c r="E468" s="3">
        <f t="shared" si="24"/>
        <v>1.0057</v>
      </c>
      <c r="F468" s="4">
        <f t="shared" si="25"/>
        <v>7.9129871618965453</v>
      </c>
      <c r="G468" s="4">
        <f t="shared" si="26"/>
        <v>5.7877839495498851</v>
      </c>
      <c r="H468" s="4">
        <f t="shared" si="27"/>
        <v>2.0089306468128676</v>
      </c>
    </row>
    <row r="469" spans="1:8" x14ac:dyDescent="0.2">
      <c r="A469" s="9">
        <v>41183</v>
      </c>
      <c r="B469" s="8">
        <v>0.61</v>
      </c>
      <c r="C469" s="2">
        <v>0.59</v>
      </c>
      <c r="D469" s="3">
        <f t="shared" si="24"/>
        <v>1.0061</v>
      </c>
      <c r="E469" s="3">
        <f t="shared" si="24"/>
        <v>1.0059</v>
      </c>
      <c r="F469" s="4">
        <f t="shared" si="25"/>
        <v>7.6131844317275821</v>
      </c>
      <c r="G469" s="4">
        <f t="shared" si="26"/>
        <v>6.4635396794952005</v>
      </c>
      <c r="H469" s="4">
        <f t="shared" si="27"/>
        <v>1.0798483271299286</v>
      </c>
    </row>
    <row r="470" spans="1:8" x14ac:dyDescent="0.2">
      <c r="A470" s="9">
        <v>41214</v>
      </c>
      <c r="B470" s="8">
        <v>0.55000000000000004</v>
      </c>
      <c r="C470" s="2">
        <v>0.6</v>
      </c>
      <c r="D470" s="3">
        <f t="shared" si="24"/>
        <v>1.0055000000000001</v>
      </c>
      <c r="E470" s="3">
        <f t="shared" si="24"/>
        <v>1.006</v>
      </c>
      <c r="F470" s="4">
        <f t="shared" si="25"/>
        <v>7.0159273667574906</v>
      </c>
      <c r="G470" s="4">
        <f t="shared" si="26"/>
        <v>7.2716488163710791</v>
      </c>
      <c r="H470" s="4">
        <f t="shared" si="27"/>
        <v>-0.23838679878159796</v>
      </c>
    </row>
    <row r="471" spans="1:8" x14ac:dyDescent="0.2">
      <c r="A471" s="9">
        <v>41244</v>
      </c>
      <c r="B471" s="8">
        <v>0.55000000000000004</v>
      </c>
      <c r="C471" s="2">
        <v>0.79</v>
      </c>
      <c r="D471" s="3">
        <f t="shared" si="24"/>
        <v>1.0055000000000001</v>
      </c>
      <c r="E471" s="3">
        <f t="shared" si="24"/>
        <v>1.0079</v>
      </c>
      <c r="F471" s="4">
        <f t="shared" si="25"/>
        <v>7.0585101774186976</v>
      </c>
      <c r="G471" s="4">
        <f t="shared" si="26"/>
        <v>8.2133735276997974</v>
      </c>
      <c r="H471" s="4">
        <f t="shared" si="27"/>
        <v>-1.0672094516908426</v>
      </c>
    </row>
    <row r="472" spans="1:8" x14ac:dyDescent="0.2">
      <c r="A472" s="9">
        <v>41275</v>
      </c>
      <c r="B472" s="8">
        <v>0.6</v>
      </c>
      <c r="C472" s="2">
        <v>0.86</v>
      </c>
      <c r="D472" s="3">
        <f t="shared" ref="D472:E535" si="28">1+B472/100</f>
        <v>1.006</v>
      </c>
      <c r="E472" s="3">
        <f t="shared" si="28"/>
        <v>1.0085999999999999</v>
      </c>
      <c r="F472" s="4">
        <f t="shared" si="25"/>
        <v>7.0159527577495329</v>
      </c>
      <c r="G472" s="4">
        <f t="shared" si="26"/>
        <v>9.3799093170595214</v>
      </c>
      <c r="H472" s="4">
        <f t="shared" si="27"/>
        <v>-2.1612347039506097</v>
      </c>
    </row>
    <row r="473" spans="1:8" x14ac:dyDescent="0.2">
      <c r="A473" s="9">
        <v>41306</v>
      </c>
      <c r="B473" s="8">
        <v>0.49</v>
      </c>
      <c r="C473" s="2">
        <v>0.6</v>
      </c>
      <c r="D473" s="3">
        <f t="shared" si="28"/>
        <v>1.0048999999999999</v>
      </c>
      <c r="E473" s="3">
        <f t="shared" si="28"/>
        <v>1.006</v>
      </c>
      <c r="F473" s="4">
        <f t="shared" si="25"/>
        <v>6.7607478964909262</v>
      </c>
      <c r="G473" s="4">
        <f t="shared" si="26"/>
        <v>9.3799093170596315</v>
      </c>
      <c r="H473" s="4">
        <f t="shared" si="27"/>
        <v>-2.3945543902185173</v>
      </c>
    </row>
    <row r="474" spans="1:8" x14ac:dyDescent="0.2">
      <c r="A474" s="9">
        <v>41334</v>
      </c>
      <c r="B474" s="8">
        <v>0.55000000000000004</v>
      </c>
      <c r="C474" s="2">
        <v>0.47</v>
      </c>
      <c r="D474" s="3">
        <f t="shared" si="28"/>
        <v>1.0055000000000001</v>
      </c>
      <c r="E474" s="3">
        <f t="shared" si="28"/>
        <v>1.0046999999999999</v>
      </c>
      <c r="F474" s="4">
        <f t="shared" si="25"/>
        <v>6.7607478964910594</v>
      </c>
      <c r="G474" s="4">
        <f t="shared" si="26"/>
        <v>7.9974216561157885</v>
      </c>
      <c r="H474" s="4">
        <f t="shared" si="27"/>
        <v>-1.1450956334518092</v>
      </c>
    </row>
    <row r="475" spans="1:8" x14ac:dyDescent="0.2">
      <c r="A475" s="9">
        <v>41365</v>
      </c>
      <c r="B475" s="8">
        <v>0.61</v>
      </c>
      <c r="C475" s="2">
        <v>0.55000000000000004</v>
      </c>
      <c r="D475" s="3">
        <f t="shared" si="28"/>
        <v>1.0061</v>
      </c>
      <c r="E475" s="3">
        <f t="shared" si="28"/>
        <v>1.0055000000000001</v>
      </c>
      <c r="F475" s="4">
        <f t="shared" si="25"/>
        <v>6.8032038279232099</v>
      </c>
      <c r="G475" s="4">
        <f t="shared" si="26"/>
        <v>6.6757811295897529</v>
      </c>
      <c r="H475" s="4">
        <f t="shared" si="27"/>
        <v>0.11944857303520795</v>
      </c>
    </row>
    <row r="476" spans="1:8" x14ac:dyDescent="0.2">
      <c r="A476" s="9">
        <v>41395</v>
      </c>
      <c r="B476" s="8">
        <v>0.6</v>
      </c>
      <c r="C476" s="2">
        <v>0.37</v>
      </c>
      <c r="D476" s="3">
        <f t="shared" si="28"/>
        <v>1.006</v>
      </c>
      <c r="E476" s="3">
        <f t="shared" si="28"/>
        <v>1.0037</v>
      </c>
      <c r="F476" s="4">
        <f t="shared" si="25"/>
        <v>7.2716148842018269</v>
      </c>
      <c r="G476" s="4">
        <f t="shared" si="26"/>
        <v>5.7035578509708751</v>
      </c>
      <c r="H476" s="4">
        <f t="shared" si="27"/>
        <v>1.4834477335585516</v>
      </c>
    </row>
    <row r="477" spans="1:8" x14ac:dyDescent="0.2">
      <c r="A477" s="9">
        <v>41426</v>
      </c>
      <c r="B477" s="8">
        <v>0.61</v>
      </c>
      <c r="C477" s="2">
        <v>0.26</v>
      </c>
      <c r="D477" s="3">
        <f t="shared" si="28"/>
        <v>1.0061</v>
      </c>
      <c r="E477" s="3">
        <f t="shared" si="28"/>
        <v>1.0025999999999999</v>
      </c>
      <c r="F477" s="4">
        <f t="shared" si="25"/>
        <v>7.527887789899923</v>
      </c>
      <c r="G477" s="4">
        <f t="shared" si="26"/>
        <v>4.8225685696685394</v>
      </c>
      <c r="H477" s="4">
        <f t="shared" si="27"/>
        <v>2.5808556851317555</v>
      </c>
    </row>
    <row r="478" spans="1:8" x14ac:dyDescent="0.2">
      <c r="A478" s="9">
        <v>41456</v>
      </c>
      <c r="B478" s="8">
        <v>0.72</v>
      </c>
      <c r="C478" s="2">
        <v>0.03</v>
      </c>
      <c r="D478" s="3">
        <f t="shared" si="28"/>
        <v>1.0072000000000001</v>
      </c>
      <c r="E478" s="3">
        <f t="shared" si="28"/>
        <v>1.0003</v>
      </c>
      <c r="F478" s="4">
        <f t="shared" si="25"/>
        <v>7.9989137230527918</v>
      </c>
      <c r="G478" s="4">
        <f t="shared" si="26"/>
        <v>2.6709482083117297</v>
      </c>
      <c r="H478" s="4">
        <f t="shared" si="27"/>
        <v>5.1893603864756166</v>
      </c>
    </row>
    <row r="479" spans="1:8" x14ac:dyDescent="0.2">
      <c r="A479" s="9">
        <v>41487</v>
      </c>
      <c r="B479" s="8">
        <v>0.71</v>
      </c>
      <c r="C479" s="2">
        <v>0.24</v>
      </c>
      <c r="D479" s="3">
        <f t="shared" si="28"/>
        <v>1.0071000000000001</v>
      </c>
      <c r="E479" s="3">
        <f t="shared" si="28"/>
        <v>1.0024</v>
      </c>
      <c r="F479" s="4">
        <f t="shared" si="25"/>
        <v>8.4720500892794028</v>
      </c>
      <c r="G479" s="4">
        <f t="shared" si="26"/>
        <v>2.14005991457904</v>
      </c>
      <c r="H479" s="4">
        <f t="shared" si="27"/>
        <v>6.1993209911917813</v>
      </c>
    </row>
    <row r="480" spans="1:8" x14ac:dyDescent="0.2">
      <c r="A480" s="9">
        <v>41518</v>
      </c>
      <c r="B480" s="8">
        <v>0.71</v>
      </c>
      <c r="C480" s="2">
        <v>0.35</v>
      </c>
      <c r="D480" s="3">
        <f t="shared" si="28"/>
        <v>1.0071000000000001</v>
      </c>
      <c r="E480" s="3">
        <f t="shared" si="28"/>
        <v>1.0035000000000001</v>
      </c>
      <c r="F480" s="4">
        <f t="shared" si="25"/>
        <v>8.9039510090693099</v>
      </c>
      <c r="G480" s="4">
        <f t="shared" si="26"/>
        <v>2.5073047035807816</v>
      </c>
      <c r="H480" s="4">
        <f t="shared" si="27"/>
        <v>6.2401858325956683</v>
      </c>
    </row>
    <row r="481" spans="1:8" x14ac:dyDescent="0.2">
      <c r="A481" s="9">
        <v>41548</v>
      </c>
      <c r="B481" s="8">
        <v>0.81</v>
      </c>
      <c r="C481" s="2">
        <v>0.56999999999999995</v>
      </c>
      <c r="D481" s="3">
        <f t="shared" si="28"/>
        <v>1.0081</v>
      </c>
      <c r="E481" s="3">
        <f t="shared" si="28"/>
        <v>1.0057</v>
      </c>
      <c r="F481" s="4">
        <f t="shared" si="25"/>
        <v>9.2937246651641825</v>
      </c>
      <c r="G481" s="4">
        <f t="shared" si="26"/>
        <v>4.7387869529480486</v>
      </c>
      <c r="H481" s="4">
        <f t="shared" si="27"/>
        <v>4.348854750687825</v>
      </c>
    </row>
    <row r="482" spans="1:8" x14ac:dyDescent="0.2">
      <c r="A482" s="9">
        <v>41579</v>
      </c>
      <c r="B482" s="8">
        <v>0.72</v>
      </c>
      <c r="C482" s="2">
        <v>0.54</v>
      </c>
      <c r="D482" s="3">
        <f t="shared" si="28"/>
        <v>1.0072000000000001</v>
      </c>
      <c r="E482" s="3">
        <f t="shared" si="28"/>
        <v>1.0054000000000001</v>
      </c>
      <c r="F482" s="4">
        <f t="shared" si="25"/>
        <v>9.3371404150297099</v>
      </c>
      <c r="G482" s="4">
        <f t="shared" si="26"/>
        <v>5.9982832242911455</v>
      </c>
      <c r="H482" s="4">
        <f t="shared" si="27"/>
        <v>3.1499162903172229</v>
      </c>
    </row>
    <row r="483" spans="1:8" x14ac:dyDescent="0.2">
      <c r="A483" s="9">
        <v>41609</v>
      </c>
      <c r="B483" s="8">
        <v>0.79</v>
      </c>
      <c r="C483" s="2">
        <v>0.92</v>
      </c>
      <c r="D483" s="3">
        <f t="shared" si="28"/>
        <v>1.0079</v>
      </c>
      <c r="E483" s="3">
        <f t="shared" si="28"/>
        <v>1.0092000000000001</v>
      </c>
      <c r="F483" s="4">
        <f t="shared" si="25"/>
        <v>9.6849668124234789</v>
      </c>
      <c r="G483" s="4">
        <f t="shared" si="26"/>
        <v>8.427212151080532</v>
      </c>
      <c r="H483" s="4">
        <f t="shared" si="27"/>
        <v>1.1599990780823966</v>
      </c>
    </row>
    <row r="484" spans="1:8" x14ac:dyDescent="0.2">
      <c r="A484" s="9">
        <v>41640</v>
      </c>
      <c r="B484" s="8">
        <v>0.85</v>
      </c>
      <c r="C484" s="2">
        <v>0.55000000000000004</v>
      </c>
      <c r="D484" s="3">
        <f t="shared" si="28"/>
        <v>1.0085</v>
      </c>
      <c r="E484" s="3">
        <f t="shared" si="28"/>
        <v>1.0055000000000001</v>
      </c>
      <c r="F484" s="4">
        <f t="shared" si="25"/>
        <v>9.8591563035885788</v>
      </c>
      <c r="G484" s="4">
        <f t="shared" si="26"/>
        <v>8.3409877321605208</v>
      </c>
      <c r="H484" s="4">
        <f t="shared" si="27"/>
        <v>1.4012873642810675</v>
      </c>
    </row>
    <row r="485" spans="1:8" x14ac:dyDescent="0.2">
      <c r="A485" s="9">
        <v>41671</v>
      </c>
      <c r="B485" s="8">
        <v>0.79</v>
      </c>
      <c r="C485" s="2">
        <v>0.69</v>
      </c>
      <c r="D485" s="3">
        <f t="shared" si="28"/>
        <v>1.0079</v>
      </c>
      <c r="E485" s="3">
        <f t="shared" si="28"/>
        <v>1.0068999999999999</v>
      </c>
      <c r="F485" s="4">
        <f t="shared" si="25"/>
        <v>10.164881545149406</v>
      </c>
      <c r="G485" s="4">
        <f t="shared" si="26"/>
        <v>8.9889906380324227</v>
      </c>
      <c r="H485" s="4">
        <f t="shared" si="27"/>
        <v>1.0789079706428506</v>
      </c>
    </row>
    <row r="486" spans="1:8" x14ac:dyDescent="0.2">
      <c r="A486" s="9">
        <v>41699</v>
      </c>
      <c r="B486" s="8">
        <v>0.77</v>
      </c>
      <c r="C486" s="2">
        <v>0.92</v>
      </c>
      <c r="D486" s="3">
        <f t="shared" si="28"/>
        <v>1.0077</v>
      </c>
      <c r="E486" s="3">
        <f t="shared" si="28"/>
        <v>1.0092000000000001</v>
      </c>
      <c r="F486" s="4">
        <f t="shared" si="25"/>
        <v>10.077466448046524</v>
      </c>
      <c r="G486" s="4">
        <f t="shared" si="26"/>
        <v>8.9889906380324227</v>
      </c>
      <c r="H486" s="4">
        <f t="shared" si="27"/>
        <v>0.99870253283567134</v>
      </c>
    </row>
    <row r="487" spans="1:8" x14ac:dyDescent="0.2">
      <c r="A487" s="9">
        <v>41730</v>
      </c>
      <c r="B487" s="8">
        <v>0.82</v>
      </c>
      <c r="C487" s="2">
        <v>0.67</v>
      </c>
      <c r="D487" s="3">
        <f t="shared" si="28"/>
        <v>1.0082</v>
      </c>
      <c r="E487" s="3">
        <f t="shared" si="28"/>
        <v>1.0066999999999999</v>
      </c>
      <c r="F487" s="4">
        <f t="shared" si="25"/>
        <v>9.9465452476590102</v>
      </c>
      <c r="G487" s="4">
        <f t="shared" si="26"/>
        <v>9.5102083550386407</v>
      </c>
      <c r="H487" s="4">
        <f t="shared" si="27"/>
        <v>0.39844403473852097</v>
      </c>
    </row>
    <row r="488" spans="1:8" x14ac:dyDescent="0.2">
      <c r="A488" s="9">
        <v>41760</v>
      </c>
      <c r="B488" s="8">
        <v>0.87</v>
      </c>
      <c r="C488" s="2">
        <v>0.46</v>
      </c>
      <c r="D488" s="3">
        <f t="shared" si="28"/>
        <v>1.0086999999999999</v>
      </c>
      <c r="E488" s="3">
        <f t="shared" si="28"/>
        <v>1.0045999999999999</v>
      </c>
      <c r="F488" s="4">
        <f t="shared" si="25"/>
        <v>10.296032351567108</v>
      </c>
      <c r="G488" s="4">
        <f t="shared" si="26"/>
        <v>8.5130416694288549</v>
      </c>
      <c r="H488" s="4">
        <f t="shared" si="27"/>
        <v>1.6431118828738489</v>
      </c>
    </row>
    <row r="489" spans="1:8" x14ac:dyDescent="0.2">
      <c r="A489" s="9">
        <v>41791</v>
      </c>
      <c r="B489" s="8">
        <v>0.82</v>
      </c>
      <c r="C489" s="2">
        <v>0.4</v>
      </c>
      <c r="D489" s="3">
        <f t="shared" si="28"/>
        <v>1.0082</v>
      </c>
      <c r="E489" s="3">
        <f t="shared" si="28"/>
        <v>1.004</v>
      </c>
      <c r="F489" s="4">
        <f t="shared" si="25"/>
        <v>10.515101815576177</v>
      </c>
      <c r="G489" s="4">
        <f t="shared" si="26"/>
        <v>6.2937724976959153</v>
      </c>
      <c r="H489" s="4">
        <f t="shared" si="27"/>
        <v>3.9713797136814888</v>
      </c>
    </row>
    <row r="490" spans="1:8" x14ac:dyDescent="0.2">
      <c r="A490" s="9">
        <v>41821</v>
      </c>
      <c r="B490" s="8">
        <v>0.95</v>
      </c>
      <c r="C490" s="2">
        <v>0.01</v>
      </c>
      <c r="D490" s="3">
        <f t="shared" si="28"/>
        <v>1.0095000000000001</v>
      </c>
      <c r="E490" s="3">
        <f t="shared" si="28"/>
        <v>1.0001</v>
      </c>
      <c r="F490" s="4">
        <f t="shared" si="25"/>
        <v>11.086209724703666</v>
      </c>
      <c r="G490" s="4">
        <f t="shared" si="26"/>
        <v>3.5335857847994756</v>
      </c>
      <c r="H490" s="4">
        <f t="shared" si="27"/>
        <v>7.2948540153943808</v>
      </c>
    </row>
    <row r="491" spans="1:8" x14ac:dyDescent="0.2">
      <c r="A491" s="9">
        <v>41852</v>
      </c>
      <c r="B491" s="8">
        <v>0.87</v>
      </c>
      <c r="C491" s="2">
        <v>0.25</v>
      </c>
      <c r="D491" s="3">
        <f t="shared" si="28"/>
        <v>1.0086999999999999</v>
      </c>
      <c r="E491" s="3">
        <f t="shared" si="28"/>
        <v>1.0024999999999999</v>
      </c>
      <c r="F491" s="4">
        <f t="shared" si="25"/>
        <v>11.086209724703577</v>
      </c>
      <c r="G491" s="4">
        <f t="shared" si="26"/>
        <v>2.6705965710094537</v>
      </c>
      <c r="H491" s="4">
        <f t="shared" si="27"/>
        <v>8.1967120429398364</v>
      </c>
    </row>
    <row r="492" spans="1:8" x14ac:dyDescent="0.2">
      <c r="A492" s="9">
        <v>41883</v>
      </c>
      <c r="B492" s="8">
        <v>0.91</v>
      </c>
      <c r="C492" s="2">
        <v>0.56999999999999995</v>
      </c>
      <c r="D492" s="3">
        <f t="shared" si="28"/>
        <v>1.0091000000000001</v>
      </c>
      <c r="E492" s="3">
        <f t="shared" si="28"/>
        <v>1.0057</v>
      </c>
      <c r="F492" s="4">
        <f t="shared" si="25"/>
        <v>11.483398934917432</v>
      </c>
      <c r="G492" s="4">
        <f t="shared" si="26"/>
        <v>3.3677432587096989</v>
      </c>
      <c r="H492" s="4">
        <f t="shared" si="27"/>
        <v>7.8512458726081924</v>
      </c>
    </row>
    <row r="493" spans="1:8" x14ac:dyDescent="0.2">
      <c r="A493" s="9">
        <v>41913</v>
      </c>
      <c r="B493" s="8">
        <v>0.95</v>
      </c>
      <c r="C493" s="2">
        <v>0.42</v>
      </c>
      <c r="D493" s="3">
        <f t="shared" si="28"/>
        <v>1.0095000000000001</v>
      </c>
      <c r="E493" s="3">
        <f t="shared" si="28"/>
        <v>1.0042</v>
      </c>
      <c r="F493" s="4">
        <f t="shared" si="25"/>
        <v>11.483398934917432</v>
      </c>
      <c r="G493" s="4">
        <f t="shared" si="26"/>
        <v>5.0732568452510396</v>
      </c>
      <c r="H493" s="4">
        <f t="shared" si="27"/>
        <v>6.1006409072359213</v>
      </c>
    </row>
    <row r="494" spans="1:8" x14ac:dyDescent="0.2">
      <c r="A494" s="9">
        <v>41944</v>
      </c>
      <c r="B494" s="8">
        <v>0.84</v>
      </c>
      <c r="C494" s="2">
        <v>0.51</v>
      </c>
      <c r="D494" s="3">
        <f t="shared" si="28"/>
        <v>1.0084</v>
      </c>
      <c r="E494" s="3">
        <f t="shared" si="28"/>
        <v>1.0051000000000001</v>
      </c>
      <c r="F494" s="4">
        <f t="shared" si="25"/>
        <v>11.350831859720966</v>
      </c>
      <c r="G494" s="4">
        <f t="shared" si="26"/>
        <v>6.1675415032744096</v>
      </c>
      <c r="H494" s="4">
        <f t="shared" si="27"/>
        <v>4.8821798857296983</v>
      </c>
    </row>
    <row r="495" spans="1:8" x14ac:dyDescent="0.2">
      <c r="A495" s="9">
        <v>41974</v>
      </c>
      <c r="B495" s="8">
        <v>0.96</v>
      </c>
      <c r="C495" s="2">
        <v>0.78</v>
      </c>
      <c r="D495" s="3">
        <f t="shared" si="28"/>
        <v>1.0096000000000001</v>
      </c>
      <c r="E495" s="3">
        <f t="shared" si="28"/>
        <v>1.0078</v>
      </c>
      <c r="F495" s="4">
        <f t="shared" si="25"/>
        <v>11.57168929547321</v>
      </c>
      <c r="G495" s="4">
        <f t="shared" si="26"/>
        <v>7.0570756691032743</v>
      </c>
      <c r="H495" s="4">
        <f t="shared" si="27"/>
        <v>4.2170156415666904</v>
      </c>
    </row>
    <row r="496" spans="1:8" x14ac:dyDescent="0.2">
      <c r="A496" s="9">
        <v>42005</v>
      </c>
      <c r="B496" s="8">
        <v>0.94</v>
      </c>
      <c r="C496" s="2">
        <v>1.24</v>
      </c>
      <c r="D496" s="3">
        <f t="shared" si="28"/>
        <v>1.0094000000000001</v>
      </c>
      <c r="E496" s="3">
        <f t="shared" si="28"/>
        <v>1.0124</v>
      </c>
      <c r="F496" s="4">
        <f t="shared" si="25"/>
        <v>11.527487170805406</v>
      </c>
      <c r="G496" s="4">
        <f t="shared" si="26"/>
        <v>10.596925463033212</v>
      </c>
      <c r="H496" s="4">
        <f t="shared" si="27"/>
        <v>0.84139925578960995</v>
      </c>
    </row>
    <row r="497" spans="1:8" x14ac:dyDescent="0.2">
      <c r="A497" s="9">
        <v>42036</v>
      </c>
      <c r="B497" s="8">
        <v>0.82</v>
      </c>
      <c r="C497" s="2">
        <v>1.22</v>
      </c>
      <c r="D497" s="3">
        <f t="shared" si="28"/>
        <v>1.0082</v>
      </c>
      <c r="E497" s="3">
        <f t="shared" si="28"/>
        <v>1.0122</v>
      </c>
      <c r="F497" s="4">
        <f t="shared" si="25"/>
        <v>11.439034721761686</v>
      </c>
      <c r="G497" s="4">
        <f t="shared" si="26"/>
        <v>13.755209318862294</v>
      </c>
      <c r="H497" s="4">
        <f t="shared" si="27"/>
        <v>-2.0361042021453835</v>
      </c>
    </row>
    <row r="498" spans="1:8" x14ac:dyDescent="0.2">
      <c r="A498" s="9">
        <v>42064</v>
      </c>
      <c r="B498" s="8">
        <v>1.04</v>
      </c>
      <c r="C498" s="2">
        <v>1.32</v>
      </c>
      <c r="D498" s="3">
        <f t="shared" si="28"/>
        <v>1.0104</v>
      </c>
      <c r="E498" s="3">
        <f t="shared" si="28"/>
        <v>1.0132000000000001</v>
      </c>
      <c r="F498" s="4">
        <f t="shared" si="25"/>
        <v>11.792668826287089</v>
      </c>
      <c r="G498" s="4">
        <f t="shared" si="26"/>
        <v>16.212970514491708</v>
      </c>
      <c r="H498" s="4">
        <f t="shared" si="27"/>
        <v>-3.8036216341733153</v>
      </c>
    </row>
    <row r="499" spans="1:8" x14ac:dyDescent="0.2">
      <c r="A499" s="9">
        <v>42095</v>
      </c>
      <c r="B499" s="8">
        <v>0.95</v>
      </c>
      <c r="C499" s="2">
        <v>0.71</v>
      </c>
      <c r="D499" s="3">
        <f t="shared" si="28"/>
        <v>1.0095000000000001</v>
      </c>
      <c r="E499" s="3">
        <f t="shared" si="28"/>
        <v>1.0071000000000001</v>
      </c>
      <c r="F499" s="4">
        <f t="shared" si="25"/>
        <v>11.836976051436254</v>
      </c>
      <c r="G499" s="4">
        <f t="shared" si="26"/>
        <v>13.798474493526424</v>
      </c>
      <c r="H499" s="4">
        <f t="shared" si="27"/>
        <v>-1.7236596982692531</v>
      </c>
    </row>
    <row r="500" spans="1:8" x14ac:dyDescent="0.2">
      <c r="A500" s="9">
        <v>42125</v>
      </c>
      <c r="B500" s="8">
        <v>0.99</v>
      </c>
      <c r="C500" s="2">
        <v>0.74</v>
      </c>
      <c r="D500" s="3">
        <f t="shared" si="28"/>
        <v>1.0099</v>
      </c>
      <c r="E500" s="3">
        <f t="shared" si="28"/>
        <v>1.0074000000000001</v>
      </c>
      <c r="F500" s="4">
        <f t="shared" si="25"/>
        <v>12.593192160243504</v>
      </c>
      <c r="G500" s="4">
        <f t="shared" si="26"/>
        <v>11.655184732041079</v>
      </c>
      <c r="H500" s="4">
        <f t="shared" si="27"/>
        <v>0.84009303325556228</v>
      </c>
    </row>
    <row r="501" spans="1:8" x14ac:dyDescent="0.2">
      <c r="A501" s="9">
        <v>42156</v>
      </c>
      <c r="B501" s="8">
        <v>1.07</v>
      </c>
      <c r="C501" s="2">
        <v>0.79</v>
      </c>
      <c r="D501" s="3">
        <f t="shared" si="28"/>
        <v>1.0106999999999999</v>
      </c>
      <c r="E501" s="3">
        <f t="shared" si="28"/>
        <v>1.0079</v>
      </c>
      <c r="F501" s="4">
        <f t="shared" si="25"/>
        <v>12.726972857999929</v>
      </c>
      <c r="G501" s="4">
        <f t="shared" si="26"/>
        <v>9.3372007176934169</v>
      </c>
      <c r="H501" s="4">
        <f t="shared" si="27"/>
        <v>3.1002916830282556</v>
      </c>
    </row>
    <row r="502" spans="1:8" x14ac:dyDescent="0.2">
      <c r="A502" s="9">
        <v>42186</v>
      </c>
      <c r="B502" s="8">
        <v>1.18</v>
      </c>
      <c r="C502" s="2">
        <v>0.62</v>
      </c>
      <c r="D502" s="3">
        <f t="shared" si="28"/>
        <v>1.0118</v>
      </c>
      <c r="E502" s="3">
        <f t="shared" si="28"/>
        <v>1.0062</v>
      </c>
      <c r="F502" s="4">
        <f t="shared" si="25"/>
        <v>13.757817652661885</v>
      </c>
      <c r="G502" s="4">
        <f t="shared" si="26"/>
        <v>8.9468853525289216</v>
      </c>
      <c r="H502" s="4">
        <f t="shared" si="27"/>
        <v>4.4158511595496552</v>
      </c>
    </row>
    <row r="503" spans="1:8" x14ac:dyDescent="0.2">
      <c r="A503" s="9">
        <v>42217</v>
      </c>
      <c r="B503" s="8">
        <v>1.1100000000000001</v>
      </c>
      <c r="C503" s="2">
        <v>0.22</v>
      </c>
      <c r="D503" s="3">
        <f t="shared" si="28"/>
        <v>1.0111000000000001</v>
      </c>
      <c r="E503" s="3">
        <f t="shared" si="28"/>
        <v>1.0022</v>
      </c>
      <c r="F503" s="4">
        <f t="shared" si="25"/>
        <v>14.299466854026166</v>
      </c>
      <c r="G503" s="4">
        <f t="shared" si="26"/>
        <v>6.7147930244961573</v>
      </c>
      <c r="H503" s="4">
        <f t="shared" si="27"/>
        <v>7.1074249544662127</v>
      </c>
    </row>
    <row r="504" spans="1:8" x14ac:dyDescent="0.2">
      <c r="A504" s="9">
        <v>42248</v>
      </c>
      <c r="B504" s="8">
        <v>1.1100000000000001</v>
      </c>
      <c r="C504" s="2">
        <v>0.54</v>
      </c>
      <c r="D504" s="3">
        <f t="shared" si="28"/>
        <v>1.0111000000000001</v>
      </c>
      <c r="E504" s="3">
        <f t="shared" si="28"/>
        <v>1.0054000000000001</v>
      </c>
      <c r="F504" s="4">
        <f t="shared" si="25"/>
        <v>14.480517355112044</v>
      </c>
      <c r="G504" s="4">
        <f t="shared" si="26"/>
        <v>5.6599422918569564</v>
      </c>
      <c r="H504" s="4">
        <f t="shared" si="27"/>
        <v>8.3480786303011598</v>
      </c>
    </row>
    <row r="505" spans="1:8" x14ac:dyDescent="0.2">
      <c r="A505" s="9">
        <v>42278</v>
      </c>
      <c r="B505" s="8">
        <v>1.1100000000000001</v>
      </c>
      <c r="C505" s="2">
        <v>0.82</v>
      </c>
      <c r="D505" s="3">
        <f t="shared" si="28"/>
        <v>1.0111000000000001</v>
      </c>
      <c r="E505" s="3">
        <f t="shared" si="28"/>
        <v>1.0082</v>
      </c>
      <c r="F505" s="4">
        <f t="shared" si="25"/>
        <v>14.164038846995798</v>
      </c>
      <c r="G505" s="4">
        <f t="shared" si="26"/>
        <v>6.5025213942878191</v>
      </c>
      <c r="H505" s="4">
        <f t="shared" si="27"/>
        <v>7.1937427888152161</v>
      </c>
    </row>
    <row r="506" spans="1:8" x14ac:dyDescent="0.2">
      <c r="A506" s="9">
        <v>42309</v>
      </c>
      <c r="B506" s="8">
        <v>1.06</v>
      </c>
      <c r="C506" s="2">
        <v>1.01</v>
      </c>
      <c r="D506" s="3">
        <f t="shared" si="28"/>
        <v>1.0105999999999999</v>
      </c>
      <c r="E506" s="3">
        <f t="shared" si="28"/>
        <v>1.0101</v>
      </c>
      <c r="F506" s="4">
        <f t="shared" si="25"/>
        <v>13.93838483905574</v>
      </c>
      <c r="G506" s="4">
        <f t="shared" si="26"/>
        <v>9.9005283742531702</v>
      </c>
      <c r="H506" s="4">
        <f t="shared" si="27"/>
        <v>3.6741010480424441</v>
      </c>
    </row>
    <row r="507" spans="1:8" x14ac:dyDescent="0.2">
      <c r="A507" s="9">
        <v>42339</v>
      </c>
      <c r="B507" s="8">
        <v>1.1599999999999999</v>
      </c>
      <c r="C507" s="2">
        <v>0.96</v>
      </c>
      <c r="D507" s="3">
        <f t="shared" si="28"/>
        <v>1.0116000000000001</v>
      </c>
      <c r="E507" s="3">
        <f t="shared" si="28"/>
        <v>1.0096000000000001</v>
      </c>
      <c r="F507" s="4">
        <f t="shared" si="25"/>
        <v>14.163927175856973</v>
      </c>
      <c r="G507" s="4">
        <f t="shared" si="26"/>
        <v>11.748479963508917</v>
      </c>
      <c r="H507" s="4">
        <f t="shared" si="27"/>
        <v>2.1615034165447078</v>
      </c>
    </row>
    <row r="508" spans="1:8" x14ac:dyDescent="0.2">
      <c r="A508" s="9">
        <v>42370</v>
      </c>
      <c r="B508" s="8">
        <v>1.06</v>
      </c>
      <c r="C508" s="2">
        <v>1.27</v>
      </c>
      <c r="D508" s="3">
        <f t="shared" si="28"/>
        <v>1.0105999999999999</v>
      </c>
      <c r="E508" s="3">
        <f t="shared" si="28"/>
        <v>1.0126999999999999</v>
      </c>
      <c r="F508" s="4">
        <f t="shared" si="25"/>
        <v>13.938273388643573</v>
      </c>
      <c r="G508" s="4">
        <f t="shared" si="26"/>
        <v>13.756989948951537</v>
      </c>
      <c r="H508" s="4">
        <f t="shared" si="27"/>
        <v>0.15936026416785154</v>
      </c>
    </row>
    <row r="509" spans="1:8" x14ac:dyDescent="0.2">
      <c r="A509" s="9">
        <v>42401</v>
      </c>
      <c r="B509" s="8">
        <v>1</v>
      </c>
      <c r="C509" s="2">
        <v>0.9</v>
      </c>
      <c r="D509" s="3">
        <f t="shared" si="28"/>
        <v>1.01</v>
      </c>
      <c r="E509" s="3">
        <f t="shared" si="28"/>
        <v>1.0089999999999999</v>
      </c>
      <c r="F509" s="4">
        <f t="shared" si="25"/>
        <v>13.667930595051136</v>
      </c>
      <c r="G509" s="4">
        <f t="shared" si="26"/>
        <v>13.262272860150649</v>
      </c>
      <c r="H509" s="4">
        <f t="shared" si="27"/>
        <v>0.35815786197521682</v>
      </c>
    </row>
    <row r="510" spans="1:8" x14ac:dyDescent="0.2">
      <c r="A510" s="9">
        <v>42430</v>
      </c>
      <c r="B510" s="8">
        <v>1.1599999999999999</v>
      </c>
      <c r="C510" s="2">
        <v>0.43</v>
      </c>
      <c r="D510" s="3">
        <f t="shared" si="28"/>
        <v>1.0116000000000001</v>
      </c>
      <c r="E510" s="3">
        <f t="shared" si="28"/>
        <v>1.0043</v>
      </c>
      <c r="F510" s="4">
        <f t="shared" si="25"/>
        <v>13.667930595051136</v>
      </c>
      <c r="G510" s="4">
        <f t="shared" si="26"/>
        <v>10.902607091209514</v>
      </c>
      <c r="H510" s="4">
        <f t="shared" si="27"/>
        <v>2.4934702405754239</v>
      </c>
    </row>
    <row r="511" spans="1:8" x14ac:dyDescent="0.2">
      <c r="A511" s="9">
        <v>42461</v>
      </c>
      <c r="B511" s="8">
        <v>1.06</v>
      </c>
      <c r="C511" s="2">
        <v>0.61</v>
      </c>
      <c r="D511" s="3">
        <f t="shared" si="28"/>
        <v>1.0105999999999999</v>
      </c>
      <c r="E511" s="3">
        <f t="shared" si="28"/>
        <v>1.0061</v>
      </c>
      <c r="F511" s="4">
        <f t="shared" si="25"/>
        <v>13.667930595051224</v>
      </c>
      <c r="G511" s="4">
        <f t="shared" si="26"/>
        <v>8.0396358498123099</v>
      </c>
      <c r="H511" s="4">
        <f t="shared" si="27"/>
        <v>5.2094721543331834</v>
      </c>
    </row>
    <row r="512" spans="1:8" x14ac:dyDescent="0.2">
      <c r="A512" s="9">
        <v>42491</v>
      </c>
      <c r="B512" s="8">
        <v>1.1100000000000001</v>
      </c>
      <c r="C512" s="2">
        <v>0.78</v>
      </c>
      <c r="D512" s="3">
        <f t="shared" si="28"/>
        <v>1.0111000000000001</v>
      </c>
      <c r="E512" s="3">
        <f t="shared" si="28"/>
        <v>1.0078</v>
      </c>
      <c r="F512" s="4">
        <f t="shared" si="25"/>
        <v>14.163927175856973</v>
      </c>
      <c r="G512" s="4">
        <f t="shared" si="26"/>
        <v>7.5265874363923624</v>
      </c>
      <c r="H512" s="4">
        <f t="shared" si="27"/>
        <v>6.172742851521229</v>
      </c>
    </row>
    <row r="513" spans="1:8" x14ac:dyDescent="0.2">
      <c r="A513" s="9">
        <v>42522</v>
      </c>
      <c r="B513" s="8">
        <v>1.1599999999999999</v>
      </c>
      <c r="C513" s="2">
        <v>0.35</v>
      </c>
      <c r="D513" s="3">
        <f t="shared" si="28"/>
        <v>1.0116000000000001</v>
      </c>
      <c r="E513" s="3">
        <f t="shared" si="28"/>
        <v>1.0035000000000001</v>
      </c>
      <c r="F513" s="4">
        <f t="shared" si="25"/>
        <v>14.163927175856973</v>
      </c>
      <c r="G513" s="4">
        <f t="shared" si="26"/>
        <v>7.184384744102168</v>
      </c>
      <c r="H513" s="4">
        <f t="shared" si="27"/>
        <v>6.5117157209215737</v>
      </c>
    </row>
    <row r="514" spans="1:8" x14ac:dyDescent="0.2">
      <c r="A514" s="9">
        <v>42552</v>
      </c>
      <c r="B514" s="8">
        <v>1.1100000000000001</v>
      </c>
      <c r="C514" s="2">
        <v>0.52</v>
      </c>
      <c r="D514" s="3">
        <f t="shared" si="28"/>
        <v>1.0111000000000001</v>
      </c>
      <c r="E514" s="3">
        <f t="shared" si="28"/>
        <v>1.0052000000000001</v>
      </c>
      <c r="F514" s="4">
        <f t="shared" si="25"/>
        <v>14.390027868488309</v>
      </c>
      <c r="G514" s="4">
        <f t="shared" si="26"/>
        <v>6.8013747689570137</v>
      </c>
      <c r="H514" s="4">
        <f t="shared" si="27"/>
        <v>7.1053889670875225</v>
      </c>
    </row>
    <row r="515" spans="1:8" x14ac:dyDescent="0.2">
      <c r="A515" s="9">
        <v>42583</v>
      </c>
      <c r="B515" s="8">
        <v>1.22</v>
      </c>
      <c r="C515" s="2">
        <v>0.44</v>
      </c>
      <c r="D515" s="3">
        <f t="shared" si="28"/>
        <v>1.0122</v>
      </c>
      <c r="E515" s="3">
        <f t="shared" si="28"/>
        <v>1.0044</v>
      </c>
      <c r="F515" s="4">
        <f t="shared" si="25"/>
        <v>14.888631441887723</v>
      </c>
      <c r="G515" s="4">
        <f t="shared" si="26"/>
        <v>5.367395006365383</v>
      </c>
      <c r="H515" s="4">
        <f t="shared" si="27"/>
        <v>9.0362264673499837</v>
      </c>
    </row>
    <row r="516" spans="1:8" x14ac:dyDescent="0.2">
      <c r="A516" s="9">
        <v>42614</v>
      </c>
      <c r="B516" s="8">
        <v>1.1100000000000001</v>
      </c>
      <c r="C516" s="2">
        <v>0.08</v>
      </c>
      <c r="D516" s="3">
        <f t="shared" si="28"/>
        <v>1.0111000000000001</v>
      </c>
      <c r="E516" s="3">
        <f t="shared" si="28"/>
        <v>1.0007999999999999</v>
      </c>
      <c r="F516" s="4">
        <f t="shared" si="25"/>
        <v>14.661657378816395</v>
      </c>
      <c r="G516" s="4">
        <f t="shared" si="26"/>
        <v>4.2379646096313284</v>
      </c>
      <c r="H516" s="4">
        <f t="shared" si="27"/>
        <v>9.9999005239803864</v>
      </c>
    </row>
    <row r="517" spans="1:8" x14ac:dyDescent="0.2">
      <c r="A517" s="9">
        <v>42644</v>
      </c>
      <c r="B517" s="8">
        <v>1.05</v>
      </c>
      <c r="C517" s="2">
        <v>0.26</v>
      </c>
      <c r="D517" s="3">
        <f t="shared" si="28"/>
        <v>1.0105</v>
      </c>
      <c r="E517" s="3">
        <f t="shared" si="28"/>
        <v>1.0025999999999999</v>
      </c>
      <c r="F517" s="4">
        <f t="shared" si="25"/>
        <v>14.389732619280249</v>
      </c>
      <c r="G517" s="4">
        <f t="shared" si="26"/>
        <v>3.1636748569114026</v>
      </c>
      <c r="H517" s="4">
        <f t="shared" si="27"/>
        <v>10.88179320670708</v>
      </c>
    </row>
    <row r="518" spans="1:8" x14ac:dyDescent="0.2">
      <c r="A518" s="9">
        <v>42675</v>
      </c>
      <c r="B518" s="8">
        <v>1.04</v>
      </c>
      <c r="C518" s="2">
        <v>0.18</v>
      </c>
      <c r="D518" s="3">
        <f t="shared" si="28"/>
        <v>1.0104</v>
      </c>
      <c r="E518" s="3">
        <f t="shared" si="28"/>
        <v>1.0018</v>
      </c>
      <c r="F518" s="4">
        <f t="shared" si="25"/>
        <v>13.578221312783123</v>
      </c>
      <c r="G518" s="4">
        <f t="shared" si="26"/>
        <v>2.099613312737314</v>
      </c>
      <c r="H518" s="4">
        <f t="shared" si="27"/>
        <v>11.242557760611804</v>
      </c>
    </row>
    <row r="519" spans="1:8" x14ac:dyDescent="0.2">
      <c r="A519" s="9">
        <v>42705</v>
      </c>
      <c r="B519" s="8">
        <v>1.1200000000000001</v>
      </c>
      <c r="C519" s="2">
        <v>0.3</v>
      </c>
      <c r="D519" s="3">
        <f t="shared" si="28"/>
        <v>1.0112000000000001</v>
      </c>
      <c r="E519" s="3">
        <f t="shared" si="28"/>
        <v>1.0029999999999999</v>
      </c>
      <c r="F519" s="4">
        <f t="shared" si="25"/>
        <v>13.623160516472277</v>
      </c>
      <c r="G519" s="4">
        <f t="shared" si="26"/>
        <v>3.000336278268656</v>
      </c>
      <c r="H519" s="4">
        <f t="shared" si="27"/>
        <v>10.313387918952666</v>
      </c>
    </row>
    <row r="520" spans="1:8" x14ac:dyDescent="0.2">
      <c r="A520" s="9">
        <v>42736</v>
      </c>
      <c r="B520" s="8">
        <v>1.0900000000000001</v>
      </c>
      <c r="C520" s="2">
        <v>0.38</v>
      </c>
      <c r="D520" s="3">
        <f t="shared" si="28"/>
        <v>1.0108999999999999</v>
      </c>
      <c r="E520" s="3">
        <f t="shared" si="28"/>
        <v>1.0038</v>
      </c>
      <c r="F520" s="4">
        <f t="shared" si="25"/>
        <v>13.803175390424617</v>
      </c>
      <c r="G520" s="4">
        <f t="shared" si="26"/>
        <v>3.4943418016124772</v>
      </c>
      <c r="H520" s="4">
        <f t="shared" si="27"/>
        <v>9.9607702308721624</v>
      </c>
    </row>
    <row r="521" spans="1:8" x14ac:dyDescent="0.2">
      <c r="A521" s="9">
        <v>42767</v>
      </c>
      <c r="B521" s="8">
        <v>0.87</v>
      </c>
      <c r="C521" s="2">
        <v>0.33</v>
      </c>
      <c r="D521" s="3">
        <f t="shared" si="28"/>
        <v>1.0086999999999999</v>
      </c>
      <c r="E521" s="3">
        <f t="shared" si="28"/>
        <v>1.0033000000000001</v>
      </c>
      <c r="F521" s="4">
        <f t="shared" si="25"/>
        <v>13.039209884784553</v>
      </c>
      <c r="G521" s="4">
        <f t="shared" si="26"/>
        <v>4.1155856693591453</v>
      </c>
      <c r="H521" s="4">
        <f t="shared" si="27"/>
        <v>8.5708822152374289</v>
      </c>
    </row>
    <row r="522" spans="1:8" x14ac:dyDescent="0.2">
      <c r="A522" s="9">
        <v>42795</v>
      </c>
      <c r="B522" s="8">
        <v>1.05</v>
      </c>
      <c r="C522" s="2">
        <v>0.25</v>
      </c>
      <c r="D522" s="3">
        <f t="shared" si="28"/>
        <v>1.0105</v>
      </c>
      <c r="E522" s="3">
        <f t="shared" si="28"/>
        <v>1.0024999999999999</v>
      </c>
      <c r="F522" s="4">
        <f t="shared" si="25"/>
        <v>12.726530607711739</v>
      </c>
      <c r="G522" s="4">
        <f t="shared" si="26"/>
        <v>3.9081325120118082</v>
      </c>
      <c r="H522" s="4">
        <f t="shared" si="27"/>
        <v>8.4867256128200452</v>
      </c>
    </row>
    <row r="523" spans="1:8" x14ac:dyDescent="0.2">
      <c r="A523" s="9">
        <v>42826</v>
      </c>
      <c r="B523" s="8">
        <v>0.79</v>
      </c>
      <c r="C523" s="2">
        <v>0.14000000000000001</v>
      </c>
      <c r="D523" s="3">
        <f t="shared" si="28"/>
        <v>1.0079</v>
      </c>
      <c r="E523" s="3">
        <f t="shared" si="28"/>
        <v>1.0014000000000001</v>
      </c>
      <c r="F523" s="4">
        <f t="shared" si="25"/>
        <v>11.394342780478484</v>
      </c>
      <c r="G523" s="4">
        <f t="shared" si="26"/>
        <v>2.9179489093816624</v>
      </c>
      <c r="H523" s="4">
        <f t="shared" si="27"/>
        <v>8.2360695689341679</v>
      </c>
    </row>
    <row r="524" spans="1:8" x14ac:dyDescent="0.2">
      <c r="A524" s="9">
        <v>42856</v>
      </c>
      <c r="B524" s="8">
        <v>0.93</v>
      </c>
      <c r="C524" s="2">
        <v>0.31</v>
      </c>
      <c r="D524" s="3">
        <f t="shared" si="28"/>
        <v>1.0093000000000001</v>
      </c>
      <c r="E524" s="3">
        <f t="shared" si="28"/>
        <v>1.0031000000000001</v>
      </c>
      <c r="F524" s="4">
        <f t="shared" si="25"/>
        <v>11.659619923129071</v>
      </c>
      <c r="G524" s="4">
        <f t="shared" si="26"/>
        <v>2.8359098947955408</v>
      </c>
      <c r="H524" s="4">
        <f t="shared" si="27"/>
        <v>8.5803782330125635</v>
      </c>
    </row>
    <row r="525" spans="1:8" x14ac:dyDescent="0.2">
      <c r="A525" s="9">
        <v>42887</v>
      </c>
      <c r="B525" s="8">
        <v>0.81</v>
      </c>
      <c r="C525" s="2">
        <v>-0.23</v>
      </c>
      <c r="D525" s="3">
        <f t="shared" si="28"/>
        <v>1.0081</v>
      </c>
      <c r="E525" s="3">
        <f t="shared" si="28"/>
        <v>0.99770000000000003</v>
      </c>
      <c r="F525" s="4">
        <f t="shared" si="25"/>
        <v>10.602599105806764</v>
      </c>
      <c r="G525" s="4">
        <f t="shared" si="26"/>
        <v>0.88048436284029474</v>
      </c>
      <c r="H525" s="4">
        <f t="shared" si="27"/>
        <v>9.6372601741270714</v>
      </c>
    </row>
    <row r="526" spans="1:8" x14ac:dyDescent="0.2">
      <c r="A526" s="9">
        <v>42917</v>
      </c>
      <c r="B526" s="8">
        <v>0.8</v>
      </c>
      <c r="C526" s="2">
        <v>0.24</v>
      </c>
      <c r="D526" s="3">
        <f t="shared" si="28"/>
        <v>1.008</v>
      </c>
      <c r="E526" s="3">
        <f t="shared" si="28"/>
        <v>1.0024</v>
      </c>
      <c r="F526" s="4">
        <f t="shared" si="25"/>
        <v>10.646499913643881</v>
      </c>
      <c r="G526" s="4">
        <f t="shared" si="26"/>
        <v>1.284046152975149</v>
      </c>
      <c r="H526" s="4">
        <f t="shared" si="27"/>
        <v>9.2437596208667436</v>
      </c>
    </row>
    <row r="527" spans="1:8" x14ac:dyDescent="0.2">
      <c r="A527" s="9">
        <v>42948</v>
      </c>
      <c r="B527" s="8">
        <v>0.8</v>
      </c>
      <c r="C527" s="2">
        <v>0.19</v>
      </c>
      <c r="D527" s="3">
        <f t="shared" si="28"/>
        <v>1.008</v>
      </c>
      <c r="E527" s="3">
        <f t="shared" si="28"/>
        <v>1.0019</v>
      </c>
      <c r="F527" s="4">
        <f t="shared" ref="F527:F573" si="29">( (PRODUCT(D525:D527))^4 - 1)*100</f>
        <v>10.077540103575888</v>
      </c>
      <c r="G527" s="4">
        <f t="shared" ref="G527:G573" si="30">( (PRODUCT(E525:E527))^4 - 1)*100</f>
        <v>0.80025418075830856</v>
      </c>
      <c r="H527" s="4">
        <f t="shared" ref="H527:H573" si="31">( (PRODUCT(D525:D527)/PRODUCT(E525:E527) )^4 - 1)*100</f>
        <v>9.203633461262207</v>
      </c>
    </row>
    <row r="528" spans="1:8" x14ac:dyDescent="0.2">
      <c r="A528" s="9">
        <v>42979</v>
      </c>
      <c r="B528" s="8">
        <v>0.64</v>
      </c>
      <c r="C528" s="2">
        <v>0.16</v>
      </c>
      <c r="D528" s="3">
        <f t="shared" si="28"/>
        <v>1.0064</v>
      </c>
      <c r="E528" s="3">
        <f t="shared" si="28"/>
        <v>1.0016</v>
      </c>
      <c r="F528" s="4">
        <f t="shared" si="29"/>
        <v>9.3369032694459619</v>
      </c>
      <c r="G528" s="4">
        <f t="shared" si="30"/>
        <v>2.3856287967016332</v>
      </c>
      <c r="H528" s="4">
        <f t="shared" si="31"/>
        <v>6.7893068142863111</v>
      </c>
    </row>
    <row r="529" spans="1:8" x14ac:dyDescent="0.2">
      <c r="A529" s="9">
        <v>43009</v>
      </c>
      <c r="B529" s="8">
        <v>0.64</v>
      </c>
      <c r="C529" s="2">
        <v>0.42</v>
      </c>
      <c r="D529" s="3">
        <f t="shared" si="28"/>
        <v>1.0064</v>
      </c>
      <c r="E529" s="3">
        <f t="shared" si="28"/>
        <v>1.0042</v>
      </c>
      <c r="F529" s="4">
        <f t="shared" si="29"/>
        <v>8.6443518238765282</v>
      </c>
      <c r="G529" s="4">
        <f t="shared" si="30"/>
        <v>3.1230235658445515</v>
      </c>
      <c r="H529" s="4">
        <f t="shared" si="31"/>
        <v>5.3541178944453316</v>
      </c>
    </row>
    <row r="530" spans="1:8" x14ac:dyDescent="0.2">
      <c r="A530" s="9">
        <v>43040</v>
      </c>
      <c r="B530" s="8">
        <v>0.56999999999999995</v>
      </c>
      <c r="C530" s="2">
        <v>0.28000000000000003</v>
      </c>
      <c r="D530" s="3">
        <f t="shared" si="28"/>
        <v>1.0057</v>
      </c>
      <c r="E530" s="3">
        <f t="shared" si="28"/>
        <v>1.0027999999999999</v>
      </c>
      <c r="F530" s="4">
        <f t="shared" si="29"/>
        <v>7.6561452425059295</v>
      </c>
      <c r="G530" s="4">
        <f t="shared" si="30"/>
        <v>3.4940620047445803</v>
      </c>
      <c r="H530" s="4">
        <f t="shared" si="31"/>
        <v>4.0215671866957292</v>
      </c>
    </row>
    <row r="531" spans="1:8" x14ac:dyDescent="0.2">
      <c r="A531" s="9">
        <v>43070</v>
      </c>
      <c r="B531" s="8">
        <v>0.54</v>
      </c>
      <c r="C531" s="2">
        <v>0.44</v>
      </c>
      <c r="D531" s="3">
        <f t="shared" si="28"/>
        <v>1.0054000000000001</v>
      </c>
      <c r="E531" s="3">
        <f t="shared" si="28"/>
        <v>1.0044</v>
      </c>
      <c r="F531" s="4">
        <f t="shared" si="29"/>
        <v>7.228896457863021</v>
      </c>
      <c r="G531" s="4">
        <f t="shared" si="30"/>
        <v>4.6562057179261318</v>
      </c>
      <c r="H531" s="4">
        <f t="shared" si="31"/>
        <v>2.4582304721336046</v>
      </c>
    </row>
    <row r="532" spans="1:8" x14ac:dyDescent="0.2">
      <c r="A532" s="9">
        <v>43101</v>
      </c>
      <c r="B532" s="8">
        <v>0.57999999999999996</v>
      </c>
      <c r="C532" s="2">
        <v>0.28999999999999998</v>
      </c>
      <c r="D532" s="3">
        <f t="shared" si="28"/>
        <v>1.0058</v>
      </c>
      <c r="E532" s="3">
        <f t="shared" si="28"/>
        <v>1.0028999999999999</v>
      </c>
      <c r="F532" s="4">
        <f t="shared" si="29"/>
        <v>6.9734122553136269</v>
      </c>
      <c r="G532" s="4">
        <f t="shared" si="30"/>
        <v>4.1153210276148711</v>
      </c>
      <c r="H532" s="4">
        <f t="shared" si="31"/>
        <v>2.7451206983655219</v>
      </c>
    </row>
    <row r="533" spans="1:8" x14ac:dyDescent="0.2">
      <c r="A533" s="9">
        <v>43132</v>
      </c>
      <c r="B533" s="8">
        <v>0.47</v>
      </c>
      <c r="C533" s="2">
        <v>0.32</v>
      </c>
      <c r="D533" s="3">
        <f t="shared" si="28"/>
        <v>1.0046999999999999</v>
      </c>
      <c r="E533" s="3">
        <f t="shared" si="28"/>
        <v>1.0032000000000001</v>
      </c>
      <c r="F533" s="4">
        <f t="shared" si="29"/>
        <v>6.548577941646383</v>
      </c>
      <c r="G533" s="4">
        <f t="shared" si="30"/>
        <v>4.2815398267566085</v>
      </c>
      <c r="H533" s="4">
        <f t="shared" si="31"/>
        <v>2.1739591865022279</v>
      </c>
    </row>
    <row r="534" spans="1:8" x14ac:dyDescent="0.2">
      <c r="A534" s="9">
        <v>43160</v>
      </c>
      <c r="B534" s="8">
        <v>0.53</v>
      </c>
      <c r="C534" s="2">
        <v>0.09</v>
      </c>
      <c r="D534" s="3">
        <f t="shared" si="28"/>
        <v>1.0053000000000001</v>
      </c>
      <c r="E534" s="3">
        <f t="shared" si="28"/>
        <v>1.0008999999999999</v>
      </c>
      <c r="F534" s="4">
        <f t="shared" si="29"/>
        <v>6.5061937432975725</v>
      </c>
      <c r="G534" s="4">
        <f t="shared" si="30"/>
        <v>2.8355739229335208</v>
      </c>
      <c r="H534" s="4">
        <f t="shared" si="31"/>
        <v>3.5694066560224114</v>
      </c>
    </row>
    <row r="535" spans="1:8" x14ac:dyDescent="0.2">
      <c r="A535" s="9">
        <v>43191</v>
      </c>
      <c r="B535" s="8">
        <v>0.52</v>
      </c>
      <c r="C535" s="2">
        <v>0.22</v>
      </c>
      <c r="D535" s="3">
        <f t="shared" si="28"/>
        <v>1.0052000000000001</v>
      </c>
      <c r="E535" s="3">
        <f t="shared" si="28"/>
        <v>1.0022</v>
      </c>
      <c r="F535" s="4">
        <f t="shared" si="29"/>
        <v>6.2522802126054211</v>
      </c>
      <c r="G535" s="4">
        <f t="shared" si="30"/>
        <v>2.5487673770278496</v>
      </c>
      <c r="H535" s="4">
        <f t="shared" si="31"/>
        <v>3.6114649939782417</v>
      </c>
    </row>
    <row r="536" spans="1:8" x14ac:dyDescent="0.2">
      <c r="A536" s="9">
        <v>43221</v>
      </c>
      <c r="B536" s="8">
        <v>0.52</v>
      </c>
      <c r="C536" s="2">
        <v>0.4</v>
      </c>
      <c r="D536" s="3">
        <f t="shared" ref="D536:E573" si="32">1+B536/100</f>
        <v>1.0052000000000001</v>
      </c>
      <c r="E536" s="3">
        <f t="shared" si="32"/>
        <v>1.004</v>
      </c>
      <c r="F536" s="4">
        <f t="shared" si="29"/>
        <v>6.4639486170126714</v>
      </c>
      <c r="G536" s="4">
        <f t="shared" si="30"/>
        <v>2.8762681699875392</v>
      </c>
      <c r="H536" s="4">
        <f t="shared" si="31"/>
        <v>3.4873742125802965</v>
      </c>
    </row>
    <row r="537" spans="1:8" x14ac:dyDescent="0.2">
      <c r="A537" s="9">
        <v>43252</v>
      </c>
      <c r="B537" s="8">
        <v>0.52</v>
      </c>
      <c r="C537" s="2">
        <v>1.26</v>
      </c>
      <c r="D537" s="3">
        <f t="shared" si="32"/>
        <v>1.0052000000000001</v>
      </c>
      <c r="E537" s="3">
        <f t="shared" si="32"/>
        <v>1.0125999999999999</v>
      </c>
      <c r="F537" s="4">
        <f t="shared" si="29"/>
        <v>6.4215938714559107</v>
      </c>
      <c r="G537" s="4">
        <f t="shared" si="30"/>
        <v>7.7715519903631236</v>
      </c>
      <c r="H537" s="4">
        <f t="shared" si="31"/>
        <v>-1.2526108179530593</v>
      </c>
    </row>
    <row r="538" spans="1:8" x14ac:dyDescent="0.2">
      <c r="A538" s="9">
        <v>43282</v>
      </c>
      <c r="B538" s="8">
        <v>0.54</v>
      </c>
      <c r="C538" s="2">
        <v>0.33</v>
      </c>
      <c r="D538" s="3">
        <f t="shared" si="32"/>
        <v>1.0054000000000001</v>
      </c>
      <c r="E538" s="3">
        <f t="shared" si="32"/>
        <v>1.0033000000000001</v>
      </c>
      <c r="F538" s="4">
        <f t="shared" si="29"/>
        <v>6.506316003890289</v>
      </c>
      <c r="G538" s="4">
        <f t="shared" si="30"/>
        <v>8.2454854408645861</v>
      </c>
      <c r="H538" s="4">
        <f t="shared" si="31"/>
        <v>-1.606690043368475</v>
      </c>
    </row>
    <row r="539" spans="1:8" x14ac:dyDescent="0.2">
      <c r="A539" s="9">
        <v>43313</v>
      </c>
      <c r="B539" s="8">
        <v>0.56999999999999995</v>
      </c>
      <c r="C539" s="2">
        <v>-0.09</v>
      </c>
      <c r="D539" s="3">
        <f t="shared" si="32"/>
        <v>1.0057</v>
      </c>
      <c r="E539" s="3">
        <f t="shared" si="32"/>
        <v>0.99909999999999999</v>
      </c>
      <c r="F539" s="4">
        <f t="shared" si="29"/>
        <v>6.718384863560356</v>
      </c>
      <c r="G539" s="4">
        <f t="shared" si="30"/>
        <v>6.1477461280894374</v>
      </c>
      <c r="H539" s="4">
        <f t="shared" si="31"/>
        <v>0.53758912109382884</v>
      </c>
    </row>
    <row r="540" spans="1:8" x14ac:dyDescent="0.2">
      <c r="A540" s="9">
        <v>43344</v>
      </c>
      <c r="B540" s="8">
        <v>0.47</v>
      </c>
      <c r="C540" s="2">
        <v>0.48</v>
      </c>
      <c r="D540" s="3">
        <f t="shared" si="32"/>
        <v>1.0046999999999999</v>
      </c>
      <c r="E540" s="3">
        <f t="shared" si="32"/>
        <v>1.0047999999999999</v>
      </c>
      <c r="F540" s="4">
        <f t="shared" si="29"/>
        <v>6.5062105966987582</v>
      </c>
      <c r="G540" s="4">
        <f t="shared" si="30"/>
        <v>2.9147421909800242</v>
      </c>
      <c r="H540" s="4">
        <f t="shared" si="31"/>
        <v>3.4897511564028871</v>
      </c>
    </row>
    <row r="541" spans="1:8" x14ac:dyDescent="0.2">
      <c r="A541" s="9">
        <v>43374</v>
      </c>
      <c r="B541" s="8">
        <v>0.54</v>
      </c>
      <c r="C541" s="2">
        <v>0.45</v>
      </c>
      <c r="D541" s="3">
        <f t="shared" si="32"/>
        <v>1.0054000000000001</v>
      </c>
      <c r="E541" s="3">
        <f t="shared" si="32"/>
        <v>1.0044999999999999</v>
      </c>
      <c r="F541" s="4">
        <f t="shared" si="29"/>
        <v>6.5062105966987582</v>
      </c>
      <c r="G541" s="4">
        <f t="shared" si="30"/>
        <v>3.4079921940914248</v>
      </c>
      <c r="H541" s="4">
        <f t="shared" si="31"/>
        <v>2.9961111678797003</v>
      </c>
    </row>
    <row r="542" spans="1:8" x14ac:dyDescent="0.2">
      <c r="A542" s="9">
        <v>43405</v>
      </c>
      <c r="B542" s="8">
        <v>0.49</v>
      </c>
      <c r="C542" s="2">
        <v>-0.21</v>
      </c>
      <c r="D542" s="3">
        <f t="shared" si="32"/>
        <v>1.0048999999999999</v>
      </c>
      <c r="E542" s="3">
        <f t="shared" si="32"/>
        <v>0.99790000000000001</v>
      </c>
      <c r="F542" s="4">
        <f t="shared" si="29"/>
        <v>6.1677265321939512</v>
      </c>
      <c r="G542" s="4">
        <f t="shared" si="30"/>
        <v>2.9120810455741664</v>
      </c>
      <c r="H542" s="4">
        <f t="shared" si="31"/>
        <v>3.1635211857955037</v>
      </c>
    </row>
    <row r="543" spans="1:8" x14ac:dyDescent="0.2">
      <c r="A543" s="9">
        <v>43435</v>
      </c>
      <c r="B543" s="8">
        <v>0.49</v>
      </c>
      <c r="C543" s="2">
        <v>0.15</v>
      </c>
      <c r="D543" s="3">
        <f t="shared" si="32"/>
        <v>1.0048999999999999</v>
      </c>
      <c r="E543" s="3">
        <f t="shared" si="32"/>
        <v>1.0015000000000001</v>
      </c>
      <c r="F543" s="4">
        <f t="shared" si="29"/>
        <v>6.2522886359551944</v>
      </c>
      <c r="G543" s="4">
        <f t="shared" si="30"/>
        <v>1.5667765500176234</v>
      </c>
      <c r="H543" s="4">
        <f t="shared" si="31"/>
        <v>4.6132330325854065</v>
      </c>
    </row>
    <row r="544" spans="1:8" x14ac:dyDescent="0.2">
      <c r="A544" s="9">
        <v>43466</v>
      </c>
      <c r="B544" s="8">
        <v>0.54</v>
      </c>
      <c r="C544" s="2">
        <v>0.32</v>
      </c>
      <c r="D544" s="3">
        <f t="shared" si="32"/>
        <v>1.0054000000000001</v>
      </c>
      <c r="E544" s="3">
        <f t="shared" si="32"/>
        <v>1.0032000000000001</v>
      </c>
      <c r="F544" s="4">
        <f t="shared" si="29"/>
        <v>6.2522886359552832</v>
      </c>
      <c r="G544" s="4">
        <f t="shared" si="30"/>
        <v>1.0420151274397993</v>
      </c>
      <c r="H544" s="4">
        <f t="shared" si="31"/>
        <v>5.1565415653518576</v>
      </c>
    </row>
    <row r="545" spans="1:8" x14ac:dyDescent="0.2">
      <c r="A545" s="9">
        <v>43497</v>
      </c>
      <c r="B545" s="8">
        <v>0.49</v>
      </c>
      <c r="C545" s="2">
        <v>0.43</v>
      </c>
      <c r="D545" s="3">
        <f t="shared" si="32"/>
        <v>1.0048999999999999</v>
      </c>
      <c r="E545" s="3">
        <f t="shared" si="32"/>
        <v>1.0043</v>
      </c>
      <c r="F545" s="4">
        <f t="shared" si="29"/>
        <v>6.2522886359551944</v>
      </c>
      <c r="G545" s="4">
        <f t="shared" si="30"/>
        <v>3.6591776660122033</v>
      </c>
      <c r="H545" s="4">
        <f t="shared" si="31"/>
        <v>2.5015739352070909</v>
      </c>
    </row>
    <row r="546" spans="1:8" x14ac:dyDescent="0.2">
      <c r="A546" s="9">
        <v>43525</v>
      </c>
      <c r="B546" s="8">
        <v>0.47</v>
      </c>
      <c r="C546" s="2">
        <v>0.75</v>
      </c>
      <c r="D546" s="3">
        <f t="shared" si="32"/>
        <v>1.0046999999999999</v>
      </c>
      <c r="E546" s="3">
        <f t="shared" si="32"/>
        <v>1.0075000000000001</v>
      </c>
      <c r="F546" s="4">
        <f t="shared" si="29"/>
        <v>6.1677265321939512</v>
      </c>
      <c r="G546" s="4">
        <f t="shared" si="30"/>
        <v>6.1656844441224434</v>
      </c>
      <c r="H546" s="4">
        <f t="shared" si="31"/>
        <v>1.9234916462496088E-3</v>
      </c>
    </row>
    <row r="547" spans="1:8" x14ac:dyDescent="0.2">
      <c r="A547" s="9">
        <v>43556</v>
      </c>
      <c r="B547" s="8">
        <v>0.52</v>
      </c>
      <c r="C547" s="2">
        <v>0.56999999999999995</v>
      </c>
      <c r="D547" s="3">
        <f t="shared" si="32"/>
        <v>1.0052000000000001</v>
      </c>
      <c r="E547" s="3">
        <f t="shared" si="32"/>
        <v>1.0057</v>
      </c>
      <c r="F547" s="4">
        <f t="shared" si="29"/>
        <v>6.0832737361062206</v>
      </c>
      <c r="G547" s="4">
        <f t="shared" si="30"/>
        <v>7.2279172546914294</v>
      </c>
      <c r="H547" s="4">
        <f t="shared" si="31"/>
        <v>-1.0674864791660466</v>
      </c>
    </row>
    <row r="548" spans="1:8" x14ac:dyDescent="0.2">
      <c r="A548" s="9">
        <v>43586</v>
      </c>
      <c r="B548" s="8">
        <v>0.54</v>
      </c>
      <c r="C548" s="2">
        <v>0.13</v>
      </c>
      <c r="D548" s="3">
        <f t="shared" si="32"/>
        <v>1.0054000000000001</v>
      </c>
      <c r="E548" s="3">
        <f t="shared" si="32"/>
        <v>1.0013000000000001</v>
      </c>
      <c r="F548" s="4">
        <f t="shared" si="29"/>
        <v>6.2945633659251765</v>
      </c>
      <c r="G548" s="4">
        <f t="shared" si="30"/>
        <v>5.9524209245823023</v>
      </c>
      <c r="H548" s="4">
        <f t="shared" si="31"/>
        <v>0.32292083404721339</v>
      </c>
    </row>
    <row r="549" spans="1:8" x14ac:dyDescent="0.2">
      <c r="A549" s="9">
        <v>43617</v>
      </c>
      <c r="B549" s="8">
        <v>0.47</v>
      </c>
      <c r="C549" s="2">
        <v>0.01</v>
      </c>
      <c r="D549" s="3">
        <f t="shared" si="32"/>
        <v>1.0046999999999999</v>
      </c>
      <c r="E549" s="3">
        <f t="shared" si="32"/>
        <v>1.0001</v>
      </c>
      <c r="F549" s="4">
        <f t="shared" si="29"/>
        <v>6.2945633659251765</v>
      </c>
      <c r="G549" s="4">
        <f t="shared" si="30"/>
        <v>2.8737033502594045</v>
      </c>
      <c r="H549" s="4">
        <f t="shared" si="31"/>
        <v>3.3253007369809184</v>
      </c>
    </row>
    <row r="550" spans="1:8" x14ac:dyDescent="0.2">
      <c r="A550" s="9">
        <v>43647</v>
      </c>
      <c r="B550" s="8">
        <v>0.56999999999999995</v>
      </c>
      <c r="C550" s="2">
        <v>0.19</v>
      </c>
      <c r="D550" s="3">
        <f t="shared" si="32"/>
        <v>1.0057</v>
      </c>
      <c r="E550" s="3">
        <f t="shared" si="32"/>
        <v>1.0019</v>
      </c>
      <c r="F550" s="4">
        <f t="shared" si="29"/>
        <v>6.5062105966987582</v>
      </c>
      <c r="G550" s="4">
        <f t="shared" si="30"/>
        <v>1.3276755760426306</v>
      </c>
      <c r="H550" s="4">
        <f t="shared" si="31"/>
        <v>5.110681747327539</v>
      </c>
    </row>
    <row r="551" spans="1:8" x14ac:dyDescent="0.2">
      <c r="A551" s="9">
        <v>43678</v>
      </c>
      <c r="B551" s="8">
        <v>0.5</v>
      </c>
      <c r="C551" s="2">
        <v>0.11</v>
      </c>
      <c r="D551" s="3">
        <f t="shared" si="32"/>
        <v>1.0049999999999999</v>
      </c>
      <c r="E551" s="3">
        <f t="shared" si="32"/>
        <v>1.0011000000000001</v>
      </c>
      <c r="F551" s="4">
        <f t="shared" si="29"/>
        <v>6.3368170546993507</v>
      </c>
      <c r="G551" s="4">
        <f t="shared" si="30"/>
        <v>1.2467429318542944</v>
      </c>
      <c r="H551" s="4">
        <f t="shared" si="31"/>
        <v>5.0273954257186171</v>
      </c>
    </row>
    <row r="552" spans="1:8" x14ac:dyDescent="0.2">
      <c r="A552" s="9">
        <v>43709</v>
      </c>
      <c r="B552" s="8">
        <v>0.46</v>
      </c>
      <c r="C552" s="2">
        <v>-0.04</v>
      </c>
      <c r="D552" s="3">
        <f t="shared" si="32"/>
        <v>1.0045999999999999</v>
      </c>
      <c r="E552" s="3">
        <f t="shared" si="32"/>
        <v>0.99960000000000004</v>
      </c>
      <c r="F552" s="4">
        <f t="shared" si="29"/>
        <v>6.2944876261327165</v>
      </c>
      <c r="G552" s="4">
        <f t="shared" si="30"/>
        <v>1.0444214824574916</v>
      </c>
      <c r="H552" s="4">
        <f t="shared" si="31"/>
        <v>5.195800091335756</v>
      </c>
    </row>
    <row r="553" spans="1:8" x14ac:dyDescent="0.2">
      <c r="A553" s="9">
        <v>43739</v>
      </c>
      <c r="B553" s="8">
        <v>0.48</v>
      </c>
      <c r="C553" s="2">
        <v>0.1</v>
      </c>
      <c r="D553" s="3">
        <f t="shared" si="32"/>
        <v>1.0047999999999999</v>
      </c>
      <c r="E553" s="3">
        <f t="shared" si="32"/>
        <v>1.0009999999999999</v>
      </c>
      <c r="F553" s="4">
        <f t="shared" si="29"/>
        <v>5.9145067187967193</v>
      </c>
      <c r="G553" s="4">
        <f t="shared" si="30"/>
        <v>0.68184032047882148</v>
      </c>
      <c r="H553" s="4">
        <f t="shared" si="31"/>
        <v>5.1972295914157529</v>
      </c>
    </row>
    <row r="554" spans="1:8" x14ac:dyDescent="0.2">
      <c r="A554" s="9">
        <v>43770</v>
      </c>
      <c r="B554" s="8">
        <v>0.38</v>
      </c>
      <c r="C554" s="2">
        <v>0.51</v>
      </c>
      <c r="D554" s="3">
        <f t="shared" si="32"/>
        <v>1.0038</v>
      </c>
      <c r="E554" s="3">
        <f t="shared" si="32"/>
        <v>1.0051000000000001</v>
      </c>
      <c r="F554" s="4">
        <f t="shared" si="29"/>
        <v>5.4095516857085579</v>
      </c>
      <c r="G554" s="4">
        <f t="shared" si="30"/>
        <v>2.300649655319198</v>
      </c>
      <c r="H554" s="4">
        <f t="shared" si="31"/>
        <v>3.0389856182381214</v>
      </c>
    </row>
    <row r="555" spans="1:8" x14ac:dyDescent="0.2">
      <c r="A555" s="9">
        <v>43800</v>
      </c>
      <c r="B555" s="8">
        <v>0.37</v>
      </c>
      <c r="C555" s="2">
        <v>1.1499999999999999</v>
      </c>
      <c r="D555" s="3">
        <f t="shared" si="32"/>
        <v>1.0037</v>
      </c>
      <c r="E555" s="3">
        <f t="shared" si="32"/>
        <v>1.0115000000000001</v>
      </c>
      <c r="F555" s="4">
        <f t="shared" si="29"/>
        <v>5.0323221954732711</v>
      </c>
      <c r="G555" s="4">
        <f t="shared" si="30"/>
        <v>7.2597919654124654</v>
      </c>
      <c r="H555" s="4">
        <f t="shared" si="31"/>
        <v>-2.076705286411018</v>
      </c>
    </row>
    <row r="556" spans="1:8" x14ac:dyDescent="0.2">
      <c r="A556" s="9">
        <v>43831</v>
      </c>
      <c r="B556" s="8">
        <v>0.38</v>
      </c>
      <c r="C556" s="2">
        <v>0.21</v>
      </c>
      <c r="D556" s="3">
        <f t="shared" si="32"/>
        <v>1.0038</v>
      </c>
      <c r="E556" s="3">
        <f t="shared" si="32"/>
        <v>1.0021</v>
      </c>
      <c r="F556" s="4">
        <f t="shared" si="29"/>
        <v>4.6148236670590537</v>
      </c>
      <c r="G556" s="4">
        <f t="shared" si="30"/>
        <v>7.7320412989555276</v>
      </c>
      <c r="H556" s="4">
        <f t="shared" si="31"/>
        <v>-2.8934916616368933</v>
      </c>
    </row>
    <row r="557" spans="1:8" x14ac:dyDescent="0.2">
      <c r="A557" s="9">
        <v>43862</v>
      </c>
      <c r="B557" s="8">
        <v>0.28999999999999998</v>
      </c>
      <c r="C557" s="2">
        <v>0.25</v>
      </c>
      <c r="D557" s="3">
        <f t="shared" si="32"/>
        <v>1.0028999999999999</v>
      </c>
      <c r="E557" s="3">
        <f t="shared" si="32"/>
        <v>1.0024999999999999</v>
      </c>
      <c r="F557" s="4">
        <f t="shared" si="29"/>
        <v>4.2401402993017534</v>
      </c>
      <c r="G557" s="4">
        <f t="shared" si="30"/>
        <v>6.6216311085928625</v>
      </c>
      <c r="H557" s="4">
        <f t="shared" si="31"/>
        <v>-2.2335906743591094</v>
      </c>
    </row>
    <row r="558" spans="1:8" x14ac:dyDescent="0.2">
      <c r="A558" s="9">
        <v>43891</v>
      </c>
      <c r="B558" s="8">
        <v>0.34</v>
      </c>
      <c r="C558" s="2">
        <v>7.0000000000000007E-2</v>
      </c>
      <c r="D558" s="3">
        <f t="shared" si="32"/>
        <v>1.0034000000000001</v>
      </c>
      <c r="E558" s="3">
        <f t="shared" si="32"/>
        <v>1.0006999999999999</v>
      </c>
      <c r="F558" s="4">
        <f t="shared" si="29"/>
        <v>4.115569115320783</v>
      </c>
      <c r="G558" s="4">
        <f t="shared" si="30"/>
        <v>2.1403573219530792</v>
      </c>
      <c r="H558" s="4">
        <f t="shared" si="31"/>
        <v>1.933821111611822</v>
      </c>
    </row>
    <row r="559" spans="1:8" x14ac:dyDescent="0.2">
      <c r="A559" s="9">
        <v>43922</v>
      </c>
      <c r="B559" s="8">
        <v>0.28000000000000003</v>
      </c>
      <c r="C559" s="2">
        <v>-0.31</v>
      </c>
      <c r="D559" s="3">
        <f t="shared" si="32"/>
        <v>1.0027999999999999</v>
      </c>
      <c r="E559" s="3">
        <f t="shared" si="32"/>
        <v>0.99690000000000001</v>
      </c>
      <c r="F559" s="4">
        <f t="shared" si="29"/>
        <v>3.7013029655823981</v>
      </c>
      <c r="G559" s="4">
        <f t="shared" si="30"/>
        <v>3.6734889361222933E-2</v>
      </c>
      <c r="H559" s="4">
        <f t="shared" si="31"/>
        <v>3.6632223955271437</v>
      </c>
    </row>
    <row r="560" spans="1:8" x14ac:dyDescent="0.2">
      <c r="A560" s="9">
        <v>43952</v>
      </c>
      <c r="B560" s="8">
        <v>0.24</v>
      </c>
      <c r="C560" s="2">
        <v>-0.38</v>
      </c>
      <c r="D560" s="3">
        <f t="shared" si="32"/>
        <v>1.0024</v>
      </c>
      <c r="E560" s="3">
        <f t="shared" si="32"/>
        <v>0.99619999999999997</v>
      </c>
      <c r="F560" s="4">
        <f t="shared" si="29"/>
        <v>3.4946546902631992</v>
      </c>
      <c r="G560" s="4">
        <f t="shared" si="30"/>
        <v>-2.4542993053889628</v>
      </c>
      <c r="H560" s="4">
        <f t="shared" si="31"/>
        <v>6.098632695536943</v>
      </c>
    </row>
    <row r="561" spans="1:8" x14ac:dyDescent="0.2">
      <c r="A561" s="9">
        <v>43983</v>
      </c>
      <c r="B561" s="8">
        <v>0.21</v>
      </c>
      <c r="C561" s="2">
        <v>0.26</v>
      </c>
      <c r="D561" s="3">
        <f t="shared" si="32"/>
        <v>1.0021</v>
      </c>
      <c r="E561" s="3">
        <f t="shared" si="32"/>
        <v>1.0025999999999999</v>
      </c>
      <c r="F561" s="4">
        <f t="shared" si="29"/>
        <v>2.9593475070387232</v>
      </c>
      <c r="G561" s="4">
        <f t="shared" si="30"/>
        <v>-1.7113580033080611</v>
      </c>
      <c r="H561" s="4">
        <f t="shared" si="31"/>
        <v>4.7520297518242494</v>
      </c>
    </row>
    <row r="562" spans="1:8" x14ac:dyDescent="0.2">
      <c r="A562" s="9">
        <v>44013</v>
      </c>
      <c r="B562" s="8">
        <v>0.19</v>
      </c>
      <c r="C562" s="2">
        <v>0.36</v>
      </c>
      <c r="D562" s="3">
        <f t="shared" si="32"/>
        <v>1.0019</v>
      </c>
      <c r="E562" s="3">
        <f t="shared" si="32"/>
        <v>1.0036</v>
      </c>
      <c r="F562" s="4">
        <f t="shared" si="29"/>
        <v>2.5902260827832313</v>
      </c>
      <c r="G562" s="4">
        <f t="shared" si="30"/>
        <v>0.95772633098094584</v>
      </c>
      <c r="H562" s="4">
        <f t="shared" si="31"/>
        <v>1.61701319069949</v>
      </c>
    </row>
    <row r="563" spans="1:8" x14ac:dyDescent="0.2">
      <c r="A563" s="9">
        <v>44044</v>
      </c>
      <c r="B563" s="8">
        <v>0.16</v>
      </c>
      <c r="C563" s="2">
        <v>0.24</v>
      </c>
      <c r="D563" s="3">
        <f t="shared" si="32"/>
        <v>1.0016</v>
      </c>
      <c r="E563" s="3">
        <f t="shared" si="32"/>
        <v>1.0024</v>
      </c>
      <c r="F563" s="4">
        <f t="shared" si="29"/>
        <v>2.2631152195921267</v>
      </c>
      <c r="G563" s="4">
        <f t="shared" si="30"/>
        <v>3.4945888624589028</v>
      </c>
      <c r="H563" s="4">
        <f t="shared" si="31"/>
        <v>-1.1898918159898852</v>
      </c>
    </row>
    <row r="564" spans="1:8" x14ac:dyDescent="0.2">
      <c r="A564" s="9">
        <v>44075</v>
      </c>
      <c r="B564" s="8">
        <v>0.16</v>
      </c>
      <c r="C564" s="2">
        <v>0.64</v>
      </c>
      <c r="D564" s="3">
        <f t="shared" si="32"/>
        <v>1.0016</v>
      </c>
      <c r="E564" s="3">
        <f t="shared" si="32"/>
        <v>1.0064</v>
      </c>
      <c r="F564" s="4">
        <f t="shared" si="29"/>
        <v>2.0591702958009384</v>
      </c>
      <c r="G564" s="4">
        <f t="shared" si="30"/>
        <v>5.0725699998130702</v>
      </c>
      <c r="H564" s="4">
        <f t="shared" si="31"/>
        <v>-2.8679223359793338</v>
      </c>
    </row>
    <row r="565" spans="1:8" x14ac:dyDescent="0.2">
      <c r="A565" s="9">
        <v>44105</v>
      </c>
      <c r="B565" s="8">
        <v>0.16</v>
      </c>
      <c r="C565" s="2">
        <v>0.86</v>
      </c>
      <c r="D565" s="3">
        <f t="shared" si="32"/>
        <v>1.0016</v>
      </c>
      <c r="E565" s="3">
        <f t="shared" si="32"/>
        <v>1.0085999999999999</v>
      </c>
      <c r="F565" s="4">
        <f t="shared" si="29"/>
        <v>1.9369864372352552</v>
      </c>
      <c r="G565" s="4">
        <f t="shared" si="30"/>
        <v>7.1821833665523638</v>
      </c>
      <c r="H565" s="4">
        <f t="shared" si="31"/>
        <v>-4.8937209194359177</v>
      </c>
    </row>
    <row r="566" spans="1:8" x14ac:dyDescent="0.2">
      <c r="A566" s="9">
        <v>44136</v>
      </c>
      <c r="B566" s="8">
        <v>0.15</v>
      </c>
      <c r="C566" s="2">
        <v>0.89</v>
      </c>
      <c r="D566" s="3">
        <f t="shared" si="32"/>
        <v>1.0015000000000001</v>
      </c>
      <c r="E566" s="3">
        <f t="shared" si="32"/>
        <v>1.0088999999999999</v>
      </c>
      <c r="F566" s="4">
        <f t="shared" si="29"/>
        <v>1.8962828744033544</v>
      </c>
      <c r="G566" s="4">
        <f t="shared" si="30"/>
        <v>9.9894057966840357</v>
      </c>
      <c r="H566" s="4">
        <f t="shared" si="31"/>
        <v>-7.3580931396619143</v>
      </c>
    </row>
    <row r="567" spans="1:8" x14ac:dyDescent="0.2">
      <c r="A567" s="9">
        <v>44166</v>
      </c>
      <c r="B567" s="8">
        <v>0.16</v>
      </c>
      <c r="C567" s="2">
        <v>1.35</v>
      </c>
      <c r="D567" s="3">
        <f t="shared" si="32"/>
        <v>1.0016</v>
      </c>
      <c r="E567" s="3">
        <f t="shared" si="32"/>
        <v>1.0135000000000001</v>
      </c>
      <c r="F567" s="4">
        <f t="shared" si="29"/>
        <v>1.8962828744033544</v>
      </c>
      <c r="G567" s="4">
        <f t="shared" si="30"/>
        <v>13.12624075936184</v>
      </c>
      <c r="H567" s="4">
        <f t="shared" si="31"/>
        <v>-9.9269257155344288</v>
      </c>
    </row>
    <row r="568" spans="1:8" x14ac:dyDescent="0.2">
      <c r="A568" s="9">
        <v>44197</v>
      </c>
      <c r="B568" s="8">
        <v>0.15</v>
      </c>
      <c r="C568" s="2">
        <v>0.25</v>
      </c>
      <c r="D568" s="3">
        <f t="shared" si="32"/>
        <v>1.0015000000000001</v>
      </c>
      <c r="E568" s="3">
        <f t="shared" si="32"/>
        <v>1.0024999999999999</v>
      </c>
      <c r="F568" s="4">
        <f t="shared" si="29"/>
        <v>1.8555955645536804</v>
      </c>
      <c r="G568" s="4">
        <f t="shared" si="30"/>
        <v>10.414224223856783</v>
      </c>
      <c r="H568" s="4">
        <f t="shared" si="31"/>
        <v>-7.7513823236678991</v>
      </c>
    </row>
    <row r="569" spans="1:8" x14ac:dyDescent="0.2">
      <c r="A569" s="9">
        <v>44228</v>
      </c>
      <c r="B569" s="8">
        <v>0.13</v>
      </c>
      <c r="C569" s="2">
        <v>0.86</v>
      </c>
      <c r="D569" s="3">
        <f t="shared" si="32"/>
        <v>1.0013000000000001</v>
      </c>
      <c r="E569" s="3">
        <f t="shared" si="32"/>
        <v>1.0085999999999999</v>
      </c>
      <c r="F569" s="4">
        <f t="shared" si="29"/>
        <v>1.7742575006782335</v>
      </c>
      <c r="G569" s="4">
        <f t="shared" si="30"/>
        <v>10.28295454096293</v>
      </c>
      <c r="H569" s="4">
        <f t="shared" si="31"/>
        <v>-7.7153328687111777</v>
      </c>
    </row>
    <row r="570" spans="1:8" x14ac:dyDescent="0.2">
      <c r="A570" s="9">
        <v>44256</v>
      </c>
      <c r="B570" s="8">
        <v>0.2</v>
      </c>
      <c r="C570" s="2">
        <v>0.93</v>
      </c>
      <c r="D570" s="3">
        <f t="shared" si="32"/>
        <v>1.002</v>
      </c>
      <c r="E570" s="3">
        <f t="shared" si="32"/>
        <v>1.0093000000000001</v>
      </c>
      <c r="F570" s="4">
        <f t="shared" si="29"/>
        <v>1.9369336040990559</v>
      </c>
      <c r="G570" s="4">
        <f t="shared" si="30"/>
        <v>8.4662120142132693</v>
      </c>
      <c r="H570" s="4">
        <f t="shared" si="31"/>
        <v>-6.0196426968968098</v>
      </c>
    </row>
    <row r="571" spans="1:8" x14ac:dyDescent="0.2">
      <c r="A571" s="9">
        <v>44287</v>
      </c>
      <c r="B571" s="8">
        <v>0.21</v>
      </c>
      <c r="C571" s="2">
        <v>0.31</v>
      </c>
      <c r="D571" s="3">
        <f t="shared" si="32"/>
        <v>1.0021</v>
      </c>
      <c r="E571" s="3">
        <f t="shared" si="32"/>
        <v>1.0031000000000001</v>
      </c>
      <c r="F571" s="4">
        <f t="shared" si="29"/>
        <v>2.1814354338229425</v>
      </c>
      <c r="G571" s="4">
        <f t="shared" si="30"/>
        <v>8.7261149617017466</v>
      </c>
      <c r="H571" s="4">
        <f t="shared" si="31"/>
        <v>-6.0194181776697331</v>
      </c>
    </row>
    <row r="572" spans="1:8" x14ac:dyDescent="0.2">
      <c r="A572" s="9">
        <v>44317</v>
      </c>
      <c r="B572" s="8">
        <v>0.27</v>
      </c>
      <c r="C572" s="2">
        <v>0.83</v>
      </c>
      <c r="D572" s="3">
        <f t="shared" si="32"/>
        <v>1.0026999999999999</v>
      </c>
      <c r="E572" s="3">
        <f t="shared" si="32"/>
        <v>1.0083</v>
      </c>
      <c r="F572" s="4">
        <f t="shared" si="29"/>
        <v>2.7541082102261472</v>
      </c>
      <c r="G572" s="4">
        <f t="shared" si="30"/>
        <v>8.5968138135628749</v>
      </c>
      <c r="H572" s="4">
        <f t="shared" si="31"/>
        <v>-5.3801814235243999</v>
      </c>
    </row>
    <row r="573" spans="1:8" x14ac:dyDescent="0.2">
      <c r="A573" s="9">
        <v>44348</v>
      </c>
      <c r="B573" s="8">
        <v>0.31</v>
      </c>
      <c r="C573" s="2">
        <v>0.53</v>
      </c>
      <c r="D573" s="3">
        <f t="shared" si="32"/>
        <v>1.0031000000000001</v>
      </c>
      <c r="E573" s="3">
        <f t="shared" si="32"/>
        <v>1.0053000000000001</v>
      </c>
      <c r="F573" s="4">
        <f t="shared" si="29"/>
        <v>3.2060674187787574</v>
      </c>
      <c r="G573" s="4">
        <f t="shared" si="30"/>
        <v>6.8854821455489157</v>
      </c>
      <c r="H573" s="4">
        <f t="shared" si="31"/>
        <v>-3.4423896051288039</v>
      </c>
    </row>
  </sheetData>
  <pageMargins left="0.78740157499999996" right="0.78740157499999996" top="0.984251969" bottom="0.984251969" header="0.5" footer="0.5"/>
  <pageSetup paperSize="9" fitToWidth="0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Amaral</cp:lastModifiedBy>
  <dcterms:created xsi:type="dcterms:W3CDTF">2021-07-20T05:39:40Z</dcterms:created>
  <dcterms:modified xsi:type="dcterms:W3CDTF">2021-07-22T02:29:17Z</dcterms:modified>
</cp:coreProperties>
</file>