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MATRIX\"/>
    </mc:Choice>
  </mc:AlternateContent>
  <xr:revisionPtr revIDLastSave="0" documentId="13_ncr:1_{51E3FC5B-AFA4-43DD-AAE1-602E4329A412}" xr6:coauthVersionLast="47" xr6:coauthVersionMax="47" xr10:uidLastSave="{00000000-0000-0000-0000-000000000000}"/>
  <bookViews>
    <workbookView xWindow="-120" yWindow="-120" windowWidth="26760" windowHeight="14520" xr2:uid="{6F729C1F-9940-4A4E-8C00-895B45F3A066}"/>
  </bookViews>
  <sheets>
    <sheet name="Planilha1" sheetId="1" r:id="rId1"/>
  </sheets>
  <definedNames>
    <definedName name="EYE">_xlfn.LAMBDA(_xlpm.n,_xlop.m, _xlfn.LET(_xlpm.m, IF(_xlfn.ISOMITTED(_xlpm.m),_xlpm.n,_xlpm.m), IF(_xlpm.n=_xlpm.m,_xlfn.MUNIT(_xlpm.n),HORZCAT(_xlfn.MUNIT(_xlpm.n),ZEROS(_xlpm.n,_xlpm.m-_xlpm.n)))))</definedName>
    <definedName name="HORZCAT">_xlfn.LAMBDA(_xlpm.matrixA,_xlpm.matrixB, _xlfn.LET( _xlpm.DataC, _xlpm.matrixA, _xlpm.DataD, _xlpm.matrixB, _xlpm.ColsC, COLUMNS(_xlpm.DataC), _xlpm.ColsD, COLUMNS(_xlpm.DataD), _xlpm.NumRows, ROWS(_xlpm.DataC), _xlpm.SeqCol, _xlfn.SEQUENCE( _xlpm.NumRows ), _xlpm.SeqRow, _xlfn.SEQUENCE(1, _xlpm.ColsC + _xlpm.ColsD), IF( _xlpm.SeqRow &lt;= _xlpm.ColsC, INDEX( _xlpm.DataC, _xlpm.SeqCol,_xlpm.SeqRow), INDEX( _xlpm.DataD, _xlpm.SeqCol, _xlpm.SeqRow-_xlpm.ColsC ) ) ) )</definedName>
    <definedName name="HP">_xlfn.LAMBDA(_xlpm.values,_xlpm.lambda,_xlop.trendCycle, _xlfn.LET( _xlpm.trendCycle, IF( _xlfn.ISOMITTED(_xlpm.trendCycle), "t", LOWER(_xlpm.trendCycle) ),  _xlpm.ident, EYE(LENGTH(_xlpm.values)),  _xlpm.pentad0, VERTCAT( VERTCAT( {1;5;6}, 6 * ONES(LENGTH(_xlpm.values) - 6,1)), {6;5;1} ),  _xlpm.pentad1, VERTCAT( VERTCAT( {-2;-4}, -4 * ONES(LENGTH(_xlpm.values) - 5,1)), {-4;-2} ),  _xlpm.pentad2, ONES(LENGTH(_xlpm.values) - 2,1),  _xlpm.pentad, _xlfn.LAMBDA(_xlpm.matrix0,_xlpm.matrix1,_xlpm.matrix2, _xlfn.MAKEARRAY( LENGTH(_xlpm.matrix0), LENGTH(_xlpm.matrix0), _xlfn.LAMBDA(_xlpm.row,_xlpm.col, IF( _xlpm.row = _xlpm.col, INDEX(_xlpm.matrix0,_xlpm.row,1), IF( OR(_xlpm.row=_xlpm.col+1, _xlpm.col=_xlpm.row+1), INDEX(_xlpm.matrix1, MIN(_xlpm.row,_xlpm.col),1), IF( OR(_xlpm.row=_xlpm.col+2, _xlpm.col=_xlpm.row+2), INDEX(_xlpm.matrix2, MIN(_xlpm.row,_xlpm.col),1), 0 ) ) ) )  ) )(_xlpm.pentad0,_xlpm.pentad1,_xlpm.pentad2),  _xlpm.trend, MMULT( MINVERSE( _xlpm.lambda * _xlpm.pentad + _xlpm.ident), _xlpm.values),  IF(_xlpm.trendCycle = "t", _xlpm.trend, IF(_xlpm.trendCycle = "c", _xlpm.values - _xlpm.trend, "#trendCycle must be either ""t"" or ""c""") ) ) )</definedName>
    <definedName name="LENGTH">_xlfn.LAMBDA(_xlpm.matrix, MAX(ROWS(_xlpm.matrix),COLUMNS(_xlpm.matrix)) )</definedName>
    <definedName name="ONES">_xlfn.LAMBDA(_xlpm.n,_xlop.m, _xlfn.LET(_xlpm.m, IF(_xlfn.ISOMITTED(_xlpm.m),_xlpm.n,IF(_xlpm.m=0,_xlpm.n,_xlpm.m)), _xlfn.MAKEARRAY(_xlpm.n, _xlpm.m,_xlfn.LAMBDA(_xlpm.lin,_xlpm.col,1))) )</definedName>
    <definedName name="VERTCAT">_xlfn.LAMBDA(_xlpm.matrixA,_xlpm.matrixB, _xlfn.LET( _xlpm.DataA, _xlpm.matrixA, _xlpm.DataB, _xlpm.matrixB, _xlpm.NumCols, COLUMNS(_xlpm.DataA), _xlpm.RowsA, ROWS(_xlpm.DataA), _xlpm.RowsB, ROWS(_xlpm.DataB), _xlpm.SeqCol, _xlfn.SEQUENCE( _xlpm.RowsA + _xlpm.RowsB ), _xlpm.SeqRow, _xlfn.SEQUENCE( 1, _xlpm.NumCols), IF( _xlpm.SeqCol &lt;= _xlpm.RowsA, INDEX( _xlpm.DataA, _xlpm.SeqCol, _xlpm.SeqRow ), INDEX( _xlpm.DataB, _xlpm.SeqCol - _xlpm.RowsA, _xlpm.SeqRow ) )) )</definedName>
    <definedName name="ZEROS">_xlfn.LAMBDA(_xlpm.n,_xlop.m, _xlfn.LET(_xlpm.m, IF(_xlfn.ISOMITTED(_xlpm.m),_xlpm.n,IF(_xlpm.m=0,_xlpm.n,_xlpm.m)), _xlfn.MAKEARRAY(_xlpm.n, _xlpm.m,_xlfn.LAMBDA(_xlpm.lin,_xlpm.col,0)))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C2" i="1" l="1" a="1"/>
  <c r="C2" i="1" l="1"/>
  <c r="IP2" i="1" l="1" a="1"/>
  <c r="IP2" i="1" s="1"/>
  <c r="IO2" i="1" a="1"/>
  <c r="IO2" i="1" s="1"/>
  <c r="IN2" i="1" a="1"/>
  <c r="IN2" i="1" s="1"/>
  <c r="Q2" i="1" a="1"/>
  <c r="Q2" i="1" s="1"/>
  <c r="IS2" i="1" l="1" a="1"/>
  <c r="IS2" i="1" s="1"/>
  <c r="RQ2" i="1" s="1" a="1"/>
  <c r="RQ2" i="1" s="1"/>
  <c r="AAO2" i="1" s="1" a="1"/>
  <c r="AAO2" i="1" s="1"/>
  <c r="D2" i="1" s="1" a="1"/>
  <c r="D2" i="1" s="1"/>
  <c r="N2" i="1" s="1" a="1"/>
  <c r="N2" i="1" s="1"/>
  <c r="E188" i="1" l="1"/>
  <c r="K188" i="1" s="1"/>
  <c r="J108" i="1"/>
  <c r="E211" i="1"/>
  <c r="K211" i="1" s="1"/>
  <c r="E50" i="1"/>
  <c r="K50" i="1" s="1"/>
  <c r="E121" i="1"/>
  <c r="K121" i="1" s="1"/>
  <c r="E125" i="1"/>
  <c r="K125" i="1" s="1"/>
  <c r="E198" i="1"/>
  <c r="K198" i="1" s="1"/>
  <c r="E63" i="1"/>
  <c r="K63" i="1" s="1"/>
  <c r="E223" i="1"/>
  <c r="K223" i="1" s="1"/>
  <c r="E81" i="1"/>
  <c r="K81" i="1" s="1"/>
  <c r="E225" i="1"/>
  <c r="K225" i="1" s="1"/>
  <c r="E205" i="1"/>
  <c r="K205" i="1" s="1"/>
  <c r="E191" i="1"/>
  <c r="K191" i="1" s="1"/>
  <c r="E53" i="1"/>
  <c r="K53" i="1" s="1"/>
  <c r="J72" i="1"/>
  <c r="J19" i="1"/>
  <c r="J46" i="1"/>
  <c r="J68" i="1"/>
  <c r="J95" i="1"/>
  <c r="J106" i="1"/>
  <c r="J133" i="1"/>
  <c r="J112" i="1"/>
  <c r="J91" i="1"/>
  <c r="J70" i="1"/>
  <c r="J65" i="1"/>
  <c r="J124" i="1"/>
  <c r="J7" i="1"/>
  <c r="J137" i="1"/>
  <c r="E97" i="1"/>
  <c r="K97" i="1" s="1"/>
  <c r="E136" i="1"/>
  <c r="K136" i="1" s="1"/>
  <c r="J56" i="1"/>
  <c r="E147" i="1"/>
  <c r="K147" i="1" s="1"/>
  <c r="E65" i="1"/>
  <c r="K65" i="1" s="1"/>
  <c r="E20" i="1"/>
  <c r="K20" i="1" s="1"/>
  <c r="E105" i="1"/>
  <c r="K105" i="1" s="1"/>
  <c r="E216" i="1"/>
  <c r="K216" i="1" s="1"/>
  <c r="E96" i="1"/>
  <c r="K96" i="1" s="1"/>
  <c r="E19" i="1"/>
  <c r="K19" i="1" s="1"/>
  <c r="E80" i="1"/>
  <c r="K80" i="1" s="1"/>
  <c r="J88" i="1"/>
  <c r="J35" i="1"/>
  <c r="J62" i="1"/>
  <c r="J84" i="1"/>
  <c r="J111" i="1"/>
  <c r="J122" i="1"/>
  <c r="J149" i="1"/>
  <c r="J128" i="1"/>
  <c r="J107" i="1"/>
  <c r="J86" i="1"/>
  <c r="J81" i="1"/>
  <c r="J140" i="1"/>
  <c r="J23" i="1"/>
  <c r="J18" i="1"/>
  <c r="E201" i="1"/>
  <c r="K201" i="1" s="1"/>
  <c r="J75" i="1"/>
  <c r="E87" i="1"/>
  <c r="K87" i="1" s="1"/>
  <c r="E117" i="1"/>
  <c r="K117" i="1" s="1"/>
  <c r="E48" i="1"/>
  <c r="K48" i="1" s="1"/>
  <c r="E107" i="1"/>
  <c r="K107" i="1" s="1"/>
  <c r="E10" i="1"/>
  <c r="K10" i="1" s="1"/>
  <c r="E112" i="1"/>
  <c r="K112" i="1" s="1"/>
  <c r="E207" i="1"/>
  <c r="K207" i="1" s="1"/>
  <c r="E27" i="1"/>
  <c r="K27" i="1" s="1"/>
  <c r="J104" i="1"/>
  <c r="J51" i="1"/>
  <c r="J78" i="1"/>
  <c r="J100" i="1"/>
  <c r="J127" i="1"/>
  <c r="J138" i="1"/>
  <c r="J165" i="1"/>
  <c r="J144" i="1"/>
  <c r="J123" i="1"/>
  <c r="J102" i="1"/>
  <c r="J97" i="1"/>
  <c r="J156" i="1"/>
  <c r="J39" i="1"/>
  <c r="J34" i="1"/>
  <c r="E94" i="1"/>
  <c r="K94" i="1" s="1"/>
  <c r="J90" i="1"/>
  <c r="E113" i="1"/>
  <c r="K113" i="1" s="1"/>
  <c r="E31" i="1"/>
  <c r="K31" i="1" s="1"/>
  <c r="E143" i="1"/>
  <c r="K143" i="1" s="1"/>
  <c r="E156" i="1"/>
  <c r="K156" i="1" s="1"/>
  <c r="E186" i="1"/>
  <c r="K186" i="1" s="1"/>
  <c r="E89" i="1"/>
  <c r="K89" i="1" s="1"/>
  <c r="E44" i="1"/>
  <c r="K44" i="1" s="1"/>
  <c r="E66" i="1"/>
  <c r="K66" i="1" s="1"/>
  <c r="E196" i="1"/>
  <c r="K196" i="1" s="1"/>
  <c r="E179" i="1"/>
  <c r="K179" i="1" s="1"/>
  <c r="E14" i="1"/>
  <c r="K14" i="1" s="1"/>
  <c r="E78" i="1"/>
  <c r="K78" i="1" s="1"/>
  <c r="E219" i="1"/>
  <c r="K219" i="1" s="1"/>
  <c r="E6" i="1"/>
  <c r="K6" i="1" s="1"/>
  <c r="J120" i="1"/>
  <c r="J67" i="1"/>
  <c r="J94" i="1"/>
  <c r="J116" i="1"/>
  <c r="J143" i="1"/>
  <c r="J154" i="1"/>
  <c r="J181" i="1"/>
  <c r="J160" i="1"/>
  <c r="J139" i="1"/>
  <c r="J118" i="1"/>
  <c r="J113" i="1"/>
  <c r="J172" i="1"/>
  <c r="J55" i="1"/>
  <c r="J50" i="1"/>
  <c r="J49" i="1"/>
  <c r="E163" i="1"/>
  <c r="K163" i="1" s="1"/>
  <c r="E13" i="1"/>
  <c r="K13" i="1" s="1"/>
  <c r="E110" i="1"/>
  <c r="K110" i="1" s="1"/>
  <c r="E115" i="1"/>
  <c r="K115" i="1" s="1"/>
  <c r="E170" i="1"/>
  <c r="K170" i="1" s="1"/>
  <c r="E224" i="1"/>
  <c r="K224" i="1" s="1"/>
  <c r="E150" i="1"/>
  <c r="K150" i="1" s="1"/>
  <c r="E3" i="1"/>
  <c r="K3" i="1" s="1"/>
  <c r="E194" i="1"/>
  <c r="K194" i="1" s="1"/>
  <c r="E160" i="1"/>
  <c r="K160" i="1" s="1"/>
  <c r="E164" i="1"/>
  <c r="K164" i="1" s="1"/>
  <c r="E176" i="1"/>
  <c r="K176" i="1" s="1"/>
  <c r="E9" i="1"/>
  <c r="K9" i="1" s="1"/>
  <c r="E199" i="1"/>
  <c r="K199" i="1" s="1"/>
  <c r="E56" i="1"/>
  <c r="K56" i="1" s="1"/>
  <c r="E17" i="1"/>
  <c r="K17" i="1" s="1"/>
  <c r="J136" i="1"/>
  <c r="J83" i="1"/>
  <c r="J110" i="1"/>
  <c r="J132" i="1"/>
  <c r="J159" i="1"/>
  <c r="J170" i="1"/>
  <c r="J197" i="1"/>
  <c r="J176" i="1"/>
  <c r="J155" i="1"/>
  <c r="J134" i="1"/>
  <c r="J129" i="1"/>
  <c r="J188" i="1"/>
  <c r="J71" i="1"/>
  <c r="J66" i="1"/>
  <c r="J30" i="1"/>
  <c r="E54" i="1"/>
  <c r="K54" i="1" s="1"/>
  <c r="E46" i="1"/>
  <c r="K46" i="1" s="1"/>
  <c r="E45" i="1"/>
  <c r="K45" i="1" s="1"/>
  <c r="E183" i="1"/>
  <c r="K183" i="1" s="1"/>
  <c r="E181" i="1"/>
  <c r="K181" i="1" s="1"/>
  <c r="E84" i="1"/>
  <c r="K84" i="1" s="1"/>
  <c r="E185" i="1"/>
  <c r="K185" i="1" s="1"/>
  <c r="E104" i="1"/>
  <c r="K104" i="1" s="1"/>
  <c r="E157" i="1"/>
  <c r="K157" i="1" s="1"/>
  <c r="E231" i="1"/>
  <c r="K231" i="1" s="1"/>
  <c r="E230" i="1"/>
  <c r="K230" i="1" s="1"/>
  <c r="E169" i="1"/>
  <c r="K169" i="1" s="1"/>
  <c r="E228" i="1"/>
  <c r="K228" i="1" s="1"/>
  <c r="E91" i="1"/>
  <c r="K91" i="1" s="1"/>
  <c r="E32" i="1"/>
  <c r="K32" i="1" s="1"/>
  <c r="E60" i="1"/>
  <c r="K60" i="1" s="1"/>
  <c r="J152" i="1"/>
  <c r="J99" i="1"/>
  <c r="J126" i="1"/>
  <c r="J148" i="1"/>
  <c r="J175" i="1"/>
  <c r="J186" i="1"/>
  <c r="J213" i="1"/>
  <c r="J192" i="1"/>
  <c r="J171" i="1"/>
  <c r="J150" i="1"/>
  <c r="J145" i="1"/>
  <c r="J204" i="1"/>
  <c r="J87" i="1"/>
  <c r="J82" i="1"/>
  <c r="E180" i="1"/>
  <c r="K180" i="1" s="1"/>
  <c r="J117" i="1"/>
  <c r="E158" i="1"/>
  <c r="K158" i="1" s="1"/>
  <c r="E126" i="1"/>
  <c r="K126" i="1" s="1"/>
  <c r="E75" i="1"/>
  <c r="K75" i="1" s="1"/>
  <c r="E208" i="1"/>
  <c r="K208" i="1" s="1"/>
  <c r="E146" i="1"/>
  <c r="K146" i="1" s="1"/>
  <c r="E175" i="1"/>
  <c r="K175" i="1" s="1"/>
  <c r="E203" i="1"/>
  <c r="K203" i="1" s="1"/>
  <c r="E99" i="1"/>
  <c r="K99" i="1" s="1"/>
  <c r="E149" i="1"/>
  <c r="K149" i="1" s="1"/>
  <c r="E100" i="1"/>
  <c r="K100" i="1" s="1"/>
  <c r="E220" i="1"/>
  <c r="K220" i="1" s="1"/>
  <c r="E26" i="1"/>
  <c r="K26" i="1" s="1"/>
  <c r="E215" i="1"/>
  <c r="K215" i="1" s="1"/>
  <c r="E214" i="1"/>
  <c r="K214" i="1" s="1"/>
  <c r="E151" i="1"/>
  <c r="K151" i="1" s="1"/>
  <c r="J168" i="1"/>
  <c r="J115" i="1"/>
  <c r="J142" i="1"/>
  <c r="J164" i="1"/>
  <c r="J191" i="1"/>
  <c r="J202" i="1"/>
  <c r="J229" i="1"/>
  <c r="J208" i="1"/>
  <c r="J187" i="1"/>
  <c r="J166" i="1"/>
  <c r="J161" i="1"/>
  <c r="J220" i="1"/>
  <c r="J103" i="1"/>
  <c r="J98" i="1"/>
  <c r="E36" i="1"/>
  <c r="K36" i="1" s="1"/>
  <c r="J3" i="1"/>
  <c r="E22" i="1"/>
  <c r="K22" i="1" s="1"/>
  <c r="E77" i="1"/>
  <c r="K77" i="1" s="1"/>
  <c r="E47" i="1"/>
  <c r="K47" i="1" s="1"/>
  <c r="E49" i="1"/>
  <c r="K49" i="1" s="1"/>
  <c r="E123" i="1"/>
  <c r="K123" i="1" s="1"/>
  <c r="E79" i="1"/>
  <c r="K79" i="1" s="1"/>
  <c r="E155" i="1"/>
  <c r="K155" i="1" s="1"/>
  <c r="E109" i="1"/>
  <c r="K109" i="1" s="1"/>
  <c r="E202" i="1"/>
  <c r="K202" i="1" s="1"/>
  <c r="E182" i="1"/>
  <c r="K182" i="1" s="1"/>
  <c r="E57" i="1"/>
  <c r="K57" i="1" s="1"/>
  <c r="E40" i="1"/>
  <c r="K40" i="1" s="1"/>
  <c r="E119" i="1"/>
  <c r="K119" i="1" s="1"/>
  <c r="E152" i="1"/>
  <c r="K152" i="1" s="1"/>
  <c r="E37" i="1"/>
  <c r="K37" i="1" s="1"/>
  <c r="E133" i="1"/>
  <c r="K133" i="1" s="1"/>
  <c r="E51" i="1"/>
  <c r="K51" i="1" s="1"/>
  <c r="E39" i="1"/>
  <c r="K39" i="1" s="1"/>
  <c r="J184" i="1"/>
  <c r="J131" i="1"/>
  <c r="J158" i="1"/>
  <c r="J180" i="1"/>
  <c r="J207" i="1"/>
  <c r="J218" i="1"/>
  <c r="J61" i="1"/>
  <c r="J224" i="1"/>
  <c r="J203" i="1"/>
  <c r="J182" i="1"/>
  <c r="J177" i="1"/>
  <c r="J157" i="1"/>
  <c r="J119" i="1"/>
  <c r="J114" i="1"/>
  <c r="E162" i="1"/>
  <c r="K162" i="1" s="1"/>
  <c r="J79" i="1"/>
  <c r="E92" i="1"/>
  <c r="K92" i="1" s="1"/>
  <c r="E153" i="1"/>
  <c r="K153" i="1" s="1"/>
  <c r="E34" i="1"/>
  <c r="K34" i="1" s="1"/>
  <c r="E195" i="1"/>
  <c r="K195" i="1" s="1"/>
  <c r="E29" i="1"/>
  <c r="K29" i="1" s="1"/>
  <c r="E134" i="1"/>
  <c r="K134" i="1" s="1"/>
  <c r="E167" i="1"/>
  <c r="K167" i="1" s="1"/>
  <c r="E213" i="1"/>
  <c r="K213" i="1" s="1"/>
  <c r="E193" i="1"/>
  <c r="K193" i="1" s="1"/>
  <c r="E144" i="1"/>
  <c r="K144" i="1" s="1"/>
  <c r="E159" i="1"/>
  <c r="K159" i="1" s="1"/>
  <c r="E7" i="1"/>
  <c r="K7" i="1" s="1"/>
  <c r="E218" i="1"/>
  <c r="K218" i="1" s="1"/>
  <c r="E64" i="1"/>
  <c r="K64" i="1" s="1"/>
  <c r="E82" i="1"/>
  <c r="K82" i="1" s="1"/>
  <c r="E168" i="1"/>
  <c r="K168" i="1" s="1"/>
  <c r="E4" i="1"/>
  <c r="K4" i="1" s="1"/>
  <c r="J200" i="1"/>
  <c r="J147" i="1"/>
  <c r="J174" i="1"/>
  <c r="J196" i="1"/>
  <c r="J223" i="1"/>
  <c r="J5" i="1"/>
  <c r="J9" i="1"/>
  <c r="J25" i="1"/>
  <c r="J219" i="1"/>
  <c r="J198" i="1"/>
  <c r="J193" i="1"/>
  <c r="J41" i="1"/>
  <c r="J135" i="1"/>
  <c r="J130" i="1"/>
  <c r="E200" i="1"/>
  <c r="K200" i="1" s="1"/>
  <c r="J57" i="1"/>
  <c r="E12" i="1"/>
  <c r="K12" i="1" s="1"/>
  <c r="E127" i="1"/>
  <c r="K127" i="1" s="1"/>
  <c r="E122" i="1"/>
  <c r="K122" i="1" s="1"/>
  <c r="E145" i="1"/>
  <c r="K145" i="1" s="1"/>
  <c r="E85" i="1"/>
  <c r="K85" i="1" s="1"/>
  <c r="E24" i="1"/>
  <c r="K24" i="1" s="1"/>
  <c r="E71" i="1"/>
  <c r="K71" i="1" s="1"/>
  <c r="E72" i="1"/>
  <c r="K72" i="1" s="1"/>
  <c r="E161" i="1"/>
  <c r="K161" i="1" s="1"/>
  <c r="E226" i="1"/>
  <c r="K226" i="1" s="1"/>
  <c r="E184" i="1"/>
  <c r="K184" i="1" s="1"/>
  <c r="E11" i="1"/>
  <c r="K11" i="1" s="1"/>
  <c r="E138" i="1"/>
  <c r="K138" i="1" s="1"/>
  <c r="E21" i="1"/>
  <c r="K21" i="1" s="1"/>
  <c r="E221" i="1"/>
  <c r="K221" i="1" s="1"/>
  <c r="J216" i="1"/>
  <c r="J163" i="1"/>
  <c r="J190" i="1"/>
  <c r="J212" i="1"/>
  <c r="J185" i="1"/>
  <c r="J21" i="1"/>
  <c r="J89" i="1"/>
  <c r="J73" i="1"/>
  <c r="J13" i="1"/>
  <c r="J214" i="1"/>
  <c r="J209" i="1"/>
  <c r="J105" i="1"/>
  <c r="J151" i="1"/>
  <c r="J146" i="1"/>
  <c r="J54" i="1"/>
  <c r="E88" i="1"/>
  <c r="K88" i="1" s="1"/>
  <c r="E90" i="1"/>
  <c r="K90" i="1" s="1"/>
  <c r="E165" i="1"/>
  <c r="K165" i="1" s="1"/>
  <c r="E86" i="1"/>
  <c r="K86" i="1" s="1"/>
  <c r="E204" i="1"/>
  <c r="K204" i="1" s="1"/>
  <c r="E73" i="1"/>
  <c r="K73" i="1" s="1"/>
  <c r="E187" i="1"/>
  <c r="K187" i="1" s="1"/>
  <c r="E178" i="1"/>
  <c r="K178" i="1" s="1"/>
  <c r="E103" i="1"/>
  <c r="K103" i="1" s="1"/>
  <c r="E120" i="1"/>
  <c r="K120" i="1" s="1"/>
  <c r="E189" i="1"/>
  <c r="K189" i="1" s="1"/>
  <c r="E217" i="1"/>
  <c r="K217" i="1" s="1"/>
  <c r="E212" i="1"/>
  <c r="K212" i="1" s="1"/>
  <c r="E172" i="1"/>
  <c r="K172" i="1" s="1"/>
  <c r="E67" i="1"/>
  <c r="K67" i="1" s="1"/>
  <c r="J45" i="1"/>
  <c r="J93" i="1"/>
  <c r="J179" i="1"/>
  <c r="J206" i="1"/>
  <c r="J228" i="1"/>
  <c r="J10" i="1"/>
  <c r="J37" i="1"/>
  <c r="J16" i="1"/>
  <c r="J121" i="1"/>
  <c r="J77" i="1"/>
  <c r="J230" i="1"/>
  <c r="J225" i="1"/>
  <c r="J153" i="1"/>
  <c r="J167" i="1"/>
  <c r="J162" i="1"/>
  <c r="E148" i="1"/>
  <c r="K148" i="1" s="1"/>
  <c r="J96" i="1"/>
  <c r="E114" i="1"/>
  <c r="K114" i="1" s="1"/>
  <c r="E192" i="1"/>
  <c r="K192" i="1" s="1"/>
  <c r="E111" i="1"/>
  <c r="K111" i="1" s="1"/>
  <c r="E68" i="1"/>
  <c r="K68" i="1" s="1"/>
  <c r="E124" i="1"/>
  <c r="K124" i="1" s="1"/>
  <c r="E166" i="1"/>
  <c r="K166" i="1" s="1"/>
  <c r="E141" i="1"/>
  <c r="K141" i="1" s="1"/>
  <c r="E76" i="1"/>
  <c r="K76" i="1" s="1"/>
  <c r="E206" i="1"/>
  <c r="K206" i="1" s="1"/>
  <c r="E33" i="1"/>
  <c r="K33" i="1" s="1"/>
  <c r="E116" i="1"/>
  <c r="K116" i="1" s="1"/>
  <c r="E52" i="1"/>
  <c r="K52" i="1" s="1"/>
  <c r="E174" i="1"/>
  <c r="K174" i="1" s="1"/>
  <c r="E83" i="1"/>
  <c r="K83" i="1" s="1"/>
  <c r="J109" i="1"/>
  <c r="J173" i="1"/>
  <c r="J195" i="1"/>
  <c r="J222" i="1"/>
  <c r="J15" i="1"/>
  <c r="J26" i="1"/>
  <c r="J53" i="1"/>
  <c r="J32" i="1"/>
  <c r="J11" i="1"/>
  <c r="J141" i="1"/>
  <c r="J29" i="1"/>
  <c r="J44" i="1"/>
  <c r="J169" i="1"/>
  <c r="J183" i="1"/>
  <c r="J178" i="1"/>
  <c r="E154" i="1"/>
  <c r="K154" i="1" s="1"/>
  <c r="J28" i="1"/>
  <c r="E74" i="1"/>
  <c r="K74" i="1" s="1"/>
  <c r="E139" i="1"/>
  <c r="K139" i="1" s="1"/>
  <c r="E98" i="1"/>
  <c r="K98" i="1" s="1"/>
  <c r="E130" i="1"/>
  <c r="K130" i="1" s="1"/>
  <c r="E106" i="1"/>
  <c r="K106" i="1" s="1"/>
  <c r="E177" i="1"/>
  <c r="K177" i="1" s="1"/>
  <c r="E69" i="1"/>
  <c r="K69" i="1" s="1"/>
  <c r="E210" i="1"/>
  <c r="K210" i="1" s="1"/>
  <c r="E229" i="1"/>
  <c r="K229" i="1" s="1"/>
  <c r="E38" i="1"/>
  <c r="K38" i="1" s="1"/>
  <c r="E35" i="1"/>
  <c r="K35" i="1" s="1"/>
  <c r="E28" i="1"/>
  <c r="K28" i="1" s="1"/>
  <c r="E197" i="1"/>
  <c r="K197" i="1" s="1"/>
  <c r="E30" i="1"/>
  <c r="K30" i="1" s="1"/>
  <c r="J8" i="1"/>
  <c r="J189" i="1"/>
  <c r="J211" i="1"/>
  <c r="J4" i="1"/>
  <c r="J31" i="1"/>
  <c r="J42" i="1"/>
  <c r="J69" i="1"/>
  <c r="J48" i="1"/>
  <c r="J27" i="1"/>
  <c r="J6" i="1"/>
  <c r="J125" i="1"/>
  <c r="J60" i="1"/>
  <c r="J217" i="1"/>
  <c r="J199" i="1"/>
  <c r="J194" i="1"/>
  <c r="E61" i="1"/>
  <c r="K61" i="1" s="1"/>
  <c r="J52" i="1"/>
  <c r="E227" i="1"/>
  <c r="K227" i="1" s="1"/>
  <c r="E58" i="1"/>
  <c r="K58" i="1" s="1"/>
  <c r="E108" i="1"/>
  <c r="K108" i="1" s="1"/>
  <c r="E118" i="1"/>
  <c r="K118" i="1" s="1"/>
  <c r="E142" i="1"/>
  <c r="K142" i="1" s="1"/>
  <c r="E93" i="1"/>
  <c r="K93" i="1" s="1"/>
  <c r="E140" i="1"/>
  <c r="K140" i="1" s="1"/>
  <c r="E55" i="1"/>
  <c r="K55" i="1" s="1"/>
  <c r="E62" i="1"/>
  <c r="K62" i="1" s="1"/>
  <c r="E173" i="1"/>
  <c r="K173" i="1" s="1"/>
  <c r="E222" i="1"/>
  <c r="K222" i="1" s="1"/>
  <c r="E131" i="1"/>
  <c r="K131" i="1" s="1"/>
  <c r="E8" i="1"/>
  <c r="K8" i="1" s="1"/>
  <c r="E135" i="1"/>
  <c r="K135" i="1" s="1"/>
  <c r="E171" i="1"/>
  <c r="K171" i="1" s="1"/>
  <c r="E25" i="1"/>
  <c r="K25" i="1" s="1"/>
  <c r="J24" i="1"/>
  <c r="J205" i="1"/>
  <c r="J227" i="1"/>
  <c r="J20" i="1"/>
  <c r="J47" i="1"/>
  <c r="J58" i="1"/>
  <c r="J85" i="1"/>
  <c r="J64" i="1"/>
  <c r="J43" i="1"/>
  <c r="J22" i="1"/>
  <c r="J201" i="1"/>
  <c r="J76" i="1"/>
  <c r="J33" i="1"/>
  <c r="J215" i="1"/>
  <c r="J210" i="1"/>
  <c r="E59" i="1"/>
  <c r="K59" i="1" s="1"/>
  <c r="E42" i="1"/>
  <c r="K42" i="1" s="1"/>
  <c r="E209" i="1"/>
  <c r="K209" i="1" s="1"/>
  <c r="E101" i="1"/>
  <c r="K101" i="1" s="1"/>
  <c r="E18" i="1"/>
  <c r="K18" i="1" s="1"/>
  <c r="E102" i="1"/>
  <c r="K102" i="1" s="1"/>
  <c r="E129" i="1"/>
  <c r="K129" i="1" s="1"/>
  <c r="E137" i="1"/>
  <c r="K137" i="1" s="1"/>
  <c r="E41" i="1"/>
  <c r="K41" i="1" s="1"/>
  <c r="E95" i="1"/>
  <c r="K95" i="1" s="1"/>
  <c r="E132" i="1"/>
  <c r="K132" i="1" s="1"/>
  <c r="E70" i="1"/>
  <c r="K70" i="1" s="1"/>
  <c r="E43" i="1"/>
  <c r="K43" i="1" s="1"/>
  <c r="E16" i="1"/>
  <c r="K16" i="1" s="1"/>
  <c r="E128" i="1"/>
  <c r="K128" i="1" s="1"/>
  <c r="E5" i="1"/>
  <c r="K5" i="1" s="1"/>
  <c r="E23" i="1"/>
  <c r="K23" i="1" s="1"/>
  <c r="E190" i="1"/>
  <c r="K190" i="1" s="1"/>
  <c r="E15" i="1"/>
  <c r="K15" i="1" s="1"/>
  <c r="J40" i="1"/>
  <c r="J221" i="1"/>
  <c r="J14" i="1"/>
  <c r="J36" i="1"/>
  <c r="J63" i="1"/>
  <c r="J74" i="1"/>
  <c r="J101" i="1"/>
  <c r="J80" i="1"/>
  <c r="J59" i="1"/>
  <c r="J38" i="1"/>
  <c r="J17" i="1"/>
  <c r="J92" i="1"/>
  <c r="J12" i="1"/>
  <c r="J231" i="1"/>
  <c r="J226" i="1"/>
  <c r="J2" i="1"/>
  <c r="E2" i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<sst xmlns="http://schemas.openxmlformats.org/spreadsheetml/2006/main" count="13" uniqueCount="13">
  <si>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Lambda</t>
  </si>
  <si>
    <t>LOG10PIB</t>
  </si>
  <si>
    <t>Trend</t>
  </si>
  <si>
    <t>Cycle</t>
  </si>
  <si>
    <t>Trend R</t>
  </si>
  <si>
    <t>Cycle R</t>
  </si>
  <si>
    <t>Trend Diff</t>
  </si>
  <si>
    <t>Cycle Diff</t>
  </si>
  <si>
    <t>Trend Lambda</t>
  </si>
  <si>
    <t>Cycle Lambda</t>
  </si>
  <si>
    <t>Pentad0</t>
  </si>
  <si>
    <t>Pentad1</t>
  </si>
  <si>
    <t>Pentad2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</si>
</sst>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9">
    <xf numFmtId="0" fontId="0" fillId="0" borderId="0" xfId="0"/>
    <xf numFmtId="0" fontId="0" fillId="5" borderId="0" xfId="0" applyFill="1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1" fontId="0" fillId="0" borderId="0" xfId="0" applyNumberFormat="1"/>
    <xf numFmtId="0" fontId="2" fillId="2" borderId="1" xfId="2"/>
    <xf numFmtId="0" fontId="0" fillId="4" borderId="3" xfId="4" applyFont="1"/>
    <xf numFmtId="0" fontId="3" fillId="3" borderId="2" xfId="3"/>
  </cellXfs>
  <cellStyles count="5">
    <cellStyle name="Entrada" xfId="2" builtinId="20"/>
    <cellStyle name="Normal" xfId="0" builtinId="0"/>
    <cellStyle name="Nota" xfId="4" builtinId="10"/>
    <cellStyle name="Saída" xfId="3" builtinId="21"/>
    <cellStyle name="Vírgula" xfId="1" builtinId="3"/>
  </cellStyles>
  <dxfs count="0"/>
  <tableStyles count="1" defaultTableStyle="TableStyleMedium2" defaultPivotStyle="PivotStyleLight16">
    <tableStyle name="Invisible" pivot="0" table="0" count="0" xr9:uid="{0FD83CD4-0B5E-42AA-B9EC-B26029B30D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DC1C-9C00-4E15-91AB-580BE31BBD7A}">
  <dimension ref="A1:AJJ231"/>
  <sheetViews>
    <sheetView tabSelected="1" workbookViewId="0">
      <selection activeCell="M2" sqref="M2"/>
    </sheetView>
  </sheetViews>
  <sheetFormatPr defaultRowHeight="15" x14ac:dyDescent="0.25"/>
  <cols>
    <col min="1" max="1" width="10.85546875" bestFit="1" customWidth="1"/>
    <col min="2" max="2" width="7.7109375" bestFit="1" customWidth="1"/>
    <col min="3" max="3" width="13.28515625" bestFit="1" customWidth="1"/>
    <col min="4" max="4" width="12.7109375" bestFit="1" customWidth="1"/>
    <col min="7" max="7" width="13.28515625" bestFit="1" customWidth="1"/>
    <col min="8" max="8" width="13.85546875" bestFit="1" customWidth="1"/>
    <col min="10" max="11" width="11.5703125" bestFit="1" customWidth="1"/>
    <col min="12" max="12" width="11.5703125" customWidth="1"/>
    <col min="13" max="13" width="13.5703125" bestFit="1" customWidth="1"/>
    <col min="14" max="14" width="13.140625" bestFit="1" customWidth="1"/>
    <col min="253" max="253" width="12.7109375" bestFit="1" customWidth="1"/>
  </cols>
  <sheetData>
    <row r="1" spans="1:946" x14ac:dyDescent="0.25">
      <c r="A1" s="8" t="s">
        <v>0</v>
      </c>
      <c r="B1" s="6">
        <v>1600</v>
      </c>
      <c r="C1" s="8" t="s">
        <v>1</v>
      </c>
      <c r="D1" s="8" t="s">
        <v>2</v>
      </c>
      <c r="E1" s="8" t="s">
        <v>3</v>
      </c>
      <c r="G1" s="8" t="s">
        <v>4</v>
      </c>
      <c r="H1" s="8" t="s">
        <v>5</v>
      </c>
      <c r="J1" s="8" t="s">
        <v>6</v>
      </c>
      <c r="K1" s="8" t="s">
        <v>7</v>
      </c>
      <c r="M1" s="8" t="s">
        <v>8</v>
      </c>
      <c r="N1" s="8" t="s">
        <v>9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  <c r="AA1" s="1">
        <v>11</v>
      </c>
      <c r="AB1" s="1">
        <v>12</v>
      </c>
      <c r="AC1" s="1">
        <v>13</v>
      </c>
      <c r="AD1" s="1">
        <v>14</v>
      </c>
      <c r="AE1" s="1">
        <v>15</v>
      </c>
      <c r="AF1" s="1">
        <v>16</v>
      </c>
      <c r="AG1" s="1">
        <v>17</v>
      </c>
      <c r="AH1" s="1">
        <v>18</v>
      </c>
      <c r="AI1" s="1">
        <v>19</v>
      </c>
      <c r="AJ1" s="1">
        <v>20</v>
      </c>
      <c r="AK1" s="1">
        <v>21</v>
      </c>
      <c r="AL1" s="1">
        <v>22</v>
      </c>
      <c r="AM1" s="1">
        <v>23</v>
      </c>
      <c r="AN1" s="1">
        <v>24</v>
      </c>
      <c r="AO1" s="1">
        <v>25</v>
      </c>
      <c r="AP1" s="1">
        <v>26</v>
      </c>
      <c r="AQ1" s="1">
        <v>27</v>
      </c>
      <c r="AR1" s="1">
        <v>28</v>
      </c>
      <c r="AS1" s="1">
        <v>29</v>
      </c>
      <c r="AT1" s="1">
        <v>30</v>
      </c>
      <c r="AU1" s="1">
        <v>31</v>
      </c>
      <c r="AV1" s="1">
        <v>32</v>
      </c>
      <c r="AW1" s="1">
        <v>33</v>
      </c>
      <c r="AX1" s="1">
        <v>34</v>
      </c>
      <c r="AY1" s="1">
        <v>35</v>
      </c>
      <c r="AZ1" s="1">
        <v>36</v>
      </c>
      <c r="BA1" s="1">
        <v>37</v>
      </c>
      <c r="BB1" s="1">
        <v>38</v>
      </c>
      <c r="BC1" s="1">
        <v>39</v>
      </c>
      <c r="BD1" s="1">
        <v>40</v>
      </c>
      <c r="BE1" s="1">
        <v>41</v>
      </c>
      <c r="BF1" s="1">
        <v>42</v>
      </c>
      <c r="BG1" s="1">
        <v>43</v>
      </c>
      <c r="BH1" s="1">
        <v>44</v>
      </c>
      <c r="BI1" s="1">
        <v>45</v>
      </c>
      <c r="BJ1" s="1">
        <v>46</v>
      </c>
      <c r="BK1" s="1">
        <v>47</v>
      </c>
      <c r="BL1" s="1">
        <v>48</v>
      </c>
      <c r="BM1" s="1">
        <v>49</v>
      </c>
      <c r="BN1" s="1">
        <v>50</v>
      </c>
      <c r="BO1" s="1">
        <v>51</v>
      </c>
      <c r="BP1" s="1">
        <v>52</v>
      </c>
      <c r="BQ1" s="1">
        <v>53</v>
      </c>
      <c r="BR1" s="1">
        <v>54</v>
      </c>
      <c r="BS1" s="1">
        <v>55</v>
      </c>
      <c r="BT1" s="1">
        <v>56</v>
      </c>
      <c r="BU1" s="1">
        <v>57</v>
      </c>
      <c r="BV1" s="1">
        <v>58</v>
      </c>
      <c r="BW1" s="1">
        <v>59</v>
      </c>
      <c r="BX1" s="1">
        <v>60</v>
      </c>
      <c r="BY1" s="1">
        <v>61</v>
      </c>
      <c r="BZ1" s="1">
        <v>62</v>
      </c>
      <c r="CA1" s="1">
        <v>63</v>
      </c>
      <c r="CB1" s="1">
        <v>64</v>
      </c>
      <c r="CC1" s="1">
        <v>65</v>
      </c>
      <c r="CD1" s="1">
        <v>66</v>
      </c>
      <c r="CE1" s="1">
        <v>67</v>
      </c>
      <c r="CF1" s="1">
        <v>68</v>
      </c>
      <c r="CG1" s="1">
        <v>69</v>
      </c>
      <c r="CH1" s="1">
        <v>70</v>
      </c>
      <c r="CI1" s="1">
        <v>71</v>
      </c>
      <c r="CJ1" s="1">
        <v>72</v>
      </c>
      <c r="CK1" s="1">
        <v>73</v>
      </c>
      <c r="CL1" s="1">
        <v>74</v>
      </c>
      <c r="CM1" s="1">
        <v>75</v>
      </c>
      <c r="CN1" s="1">
        <v>76</v>
      </c>
      <c r="CO1" s="1">
        <v>77</v>
      </c>
      <c r="CP1" s="1">
        <v>78</v>
      </c>
      <c r="CQ1" s="1">
        <v>79</v>
      </c>
      <c r="CR1" s="1">
        <v>80</v>
      </c>
      <c r="CS1" s="1">
        <v>81</v>
      </c>
      <c r="CT1" s="1">
        <v>82</v>
      </c>
      <c r="CU1" s="1">
        <v>83</v>
      </c>
      <c r="CV1" s="1">
        <v>84</v>
      </c>
      <c r="CW1" s="1">
        <v>85</v>
      </c>
      <c r="CX1" s="1">
        <v>86</v>
      </c>
      <c r="CY1" s="1">
        <v>87</v>
      </c>
      <c r="CZ1" s="1">
        <v>88</v>
      </c>
      <c r="DA1" s="1">
        <v>89</v>
      </c>
      <c r="DB1" s="1">
        <v>90</v>
      </c>
      <c r="DC1" s="1">
        <v>91</v>
      </c>
      <c r="DD1" s="1">
        <v>92</v>
      </c>
      <c r="DE1" s="1">
        <v>93</v>
      </c>
      <c r="DF1" s="1">
        <v>94</v>
      </c>
      <c r="DG1" s="1">
        <v>95</v>
      </c>
      <c r="DH1" s="1">
        <v>96</v>
      </c>
      <c r="DI1" s="1">
        <v>97</v>
      </c>
      <c r="DJ1" s="1">
        <v>98</v>
      </c>
      <c r="DK1" s="1">
        <v>99</v>
      </c>
      <c r="DL1" s="1">
        <v>100</v>
      </c>
      <c r="DM1" s="1">
        <v>101</v>
      </c>
      <c r="DN1" s="1">
        <v>102</v>
      </c>
      <c r="DO1" s="1">
        <v>103</v>
      </c>
      <c r="DP1" s="1">
        <v>104</v>
      </c>
      <c r="DQ1" s="1">
        <v>105</v>
      </c>
      <c r="DR1" s="1">
        <v>106</v>
      </c>
      <c r="DS1" s="1">
        <v>107</v>
      </c>
      <c r="DT1" s="1">
        <v>108</v>
      </c>
      <c r="DU1" s="1">
        <v>109</v>
      </c>
      <c r="DV1" s="1">
        <v>110</v>
      </c>
      <c r="DW1" s="1">
        <v>111</v>
      </c>
      <c r="DX1" s="1">
        <v>112</v>
      </c>
      <c r="DY1" s="1">
        <v>113</v>
      </c>
      <c r="DZ1" s="1">
        <v>114</v>
      </c>
      <c r="EA1" s="1">
        <v>115</v>
      </c>
      <c r="EB1" s="1">
        <v>116</v>
      </c>
      <c r="EC1" s="1">
        <v>117</v>
      </c>
      <c r="ED1" s="1">
        <v>118</v>
      </c>
      <c r="EE1" s="1">
        <v>119</v>
      </c>
      <c r="EF1" s="1">
        <v>120</v>
      </c>
      <c r="EG1" s="1">
        <v>121</v>
      </c>
      <c r="EH1" s="1">
        <v>122</v>
      </c>
      <c r="EI1" s="1">
        <v>123</v>
      </c>
      <c r="EJ1" s="1">
        <v>124</v>
      </c>
      <c r="EK1" s="1">
        <v>125</v>
      </c>
      <c r="EL1" s="1">
        <v>126</v>
      </c>
      <c r="EM1" s="1">
        <v>127</v>
      </c>
      <c r="EN1" s="1">
        <v>128</v>
      </c>
      <c r="EO1" s="1">
        <v>129</v>
      </c>
      <c r="EP1" s="1">
        <v>130</v>
      </c>
      <c r="EQ1" s="1">
        <v>131</v>
      </c>
      <c r="ER1" s="1">
        <v>132</v>
      </c>
      <c r="ES1" s="1">
        <v>133</v>
      </c>
      <c r="ET1" s="1">
        <v>134</v>
      </c>
      <c r="EU1" s="1">
        <v>135</v>
      </c>
      <c r="EV1" s="1">
        <v>136</v>
      </c>
      <c r="EW1" s="1">
        <v>137</v>
      </c>
      <c r="EX1" s="1">
        <v>138</v>
      </c>
      <c r="EY1" s="1">
        <v>139</v>
      </c>
      <c r="EZ1" s="1">
        <v>140</v>
      </c>
      <c r="FA1" s="1">
        <v>141</v>
      </c>
      <c r="FB1" s="1">
        <v>142</v>
      </c>
      <c r="FC1" s="1">
        <v>143</v>
      </c>
      <c r="FD1" s="1">
        <v>144</v>
      </c>
      <c r="FE1" s="1">
        <v>145</v>
      </c>
      <c r="FF1" s="1">
        <v>146</v>
      </c>
      <c r="FG1" s="1">
        <v>147</v>
      </c>
      <c r="FH1" s="1">
        <v>148</v>
      </c>
      <c r="FI1" s="1">
        <v>149</v>
      </c>
      <c r="FJ1" s="1">
        <v>150</v>
      </c>
      <c r="FK1" s="1">
        <v>151</v>
      </c>
      <c r="FL1" s="1">
        <v>152</v>
      </c>
      <c r="FM1" s="1">
        <v>153</v>
      </c>
      <c r="FN1" s="1">
        <v>154</v>
      </c>
      <c r="FO1" s="1">
        <v>155</v>
      </c>
      <c r="FP1" s="1">
        <v>156</v>
      </c>
      <c r="FQ1" s="1">
        <v>157</v>
      </c>
      <c r="FR1" s="1">
        <v>158</v>
      </c>
      <c r="FS1" s="1">
        <v>159</v>
      </c>
      <c r="FT1" s="1">
        <v>160</v>
      </c>
      <c r="FU1" s="1">
        <v>161</v>
      </c>
      <c r="FV1" s="1">
        <v>162</v>
      </c>
      <c r="FW1" s="1">
        <v>163</v>
      </c>
      <c r="FX1" s="1">
        <v>164</v>
      </c>
      <c r="FY1" s="1">
        <v>165</v>
      </c>
      <c r="FZ1" s="1">
        <v>166</v>
      </c>
      <c r="GA1" s="1">
        <v>167</v>
      </c>
      <c r="GB1" s="1">
        <v>168</v>
      </c>
      <c r="GC1" s="1">
        <v>169</v>
      </c>
      <c r="GD1" s="1">
        <v>170</v>
      </c>
      <c r="GE1" s="1">
        <v>171</v>
      </c>
      <c r="GF1" s="1">
        <v>172</v>
      </c>
      <c r="GG1" s="1">
        <v>173</v>
      </c>
      <c r="GH1" s="1">
        <v>174</v>
      </c>
      <c r="GI1" s="1">
        <v>175</v>
      </c>
      <c r="GJ1" s="1">
        <v>176</v>
      </c>
      <c r="GK1" s="1">
        <v>177</v>
      </c>
      <c r="GL1" s="1">
        <v>178</v>
      </c>
      <c r="GM1" s="1">
        <v>179</v>
      </c>
      <c r="GN1" s="1">
        <v>180</v>
      </c>
      <c r="GO1" s="1">
        <v>181</v>
      </c>
      <c r="GP1" s="1">
        <v>182</v>
      </c>
      <c r="GQ1" s="1">
        <v>183</v>
      </c>
      <c r="GR1" s="1">
        <v>184</v>
      </c>
      <c r="GS1" s="1">
        <v>185</v>
      </c>
      <c r="GT1" s="1">
        <v>186</v>
      </c>
      <c r="GU1" s="1">
        <v>187</v>
      </c>
      <c r="GV1" s="1">
        <v>188</v>
      </c>
      <c r="GW1" s="1">
        <v>189</v>
      </c>
      <c r="GX1" s="1">
        <v>190</v>
      </c>
      <c r="GY1" s="1">
        <v>191</v>
      </c>
      <c r="GZ1" s="1">
        <v>192</v>
      </c>
      <c r="HA1" s="1">
        <v>193</v>
      </c>
      <c r="HB1" s="1">
        <v>194</v>
      </c>
      <c r="HC1" s="1">
        <v>195</v>
      </c>
      <c r="HD1" s="1">
        <v>196</v>
      </c>
      <c r="HE1" s="1">
        <v>197</v>
      </c>
      <c r="HF1" s="1">
        <v>198</v>
      </c>
      <c r="HG1" s="1">
        <v>199</v>
      </c>
      <c r="HH1" s="1">
        <v>200</v>
      </c>
      <c r="HI1" s="1">
        <v>201</v>
      </c>
      <c r="HJ1" s="1">
        <v>202</v>
      </c>
      <c r="HK1" s="1">
        <v>203</v>
      </c>
      <c r="HL1" s="1">
        <v>204</v>
      </c>
      <c r="HM1" s="1">
        <v>205</v>
      </c>
      <c r="HN1" s="1">
        <v>206</v>
      </c>
      <c r="HO1" s="1">
        <v>207</v>
      </c>
      <c r="HP1" s="1">
        <v>208</v>
      </c>
      <c r="HQ1" s="1">
        <v>209</v>
      </c>
      <c r="HR1" s="1">
        <v>210</v>
      </c>
      <c r="HS1" s="1">
        <v>211</v>
      </c>
      <c r="HT1" s="1">
        <v>212</v>
      </c>
      <c r="HU1" s="1">
        <v>213</v>
      </c>
      <c r="HV1" s="1">
        <v>214</v>
      </c>
      <c r="HW1" s="1">
        <v>215</v>
      </c>
      <c r="HX1" s="1">
        <v>216</v>
      </c>
      <c r="HY1" s="1">
        <v>217</v>
      </c>
      <c r="HZ1" s="1">
        <v>218</v>
      </c>
      <c r="IA1" s="1">
        <v>219</v>
      </c>
      <c r="IB1" s="1">
        <v>220</v>
      </c>
      <c r="IC1" s="1">
        <v>221</v>
      </c>
      <c r="ID1" s="1">
        <v>222</v>
      </c>
      <c r="IE1" s="1">
        <v>223</v>
      </c>
      <c r="IF1" s="1">
        <v>224</v>
      </c>
      <c r="IG1" s="1">
        <v>225</v>
      </c>
      <c r="IH1" s="1">
        <v>226</v>
      </c>
      <c r="II1" s="1">
        <v>227</v>
      </c>
      <c r="IJ1" s="1">
        <v>228</v>
      </c>
      <c r="IK1" s="1">
        <v>229</v>
      </c>
      <c r="IL1" s="1">
        <v>230</v>
      </c>
      <c r="IN1" s="1" t="s">
        <v>10</v>
      </c>
      <c r="IO1" s="1" t="s">
        <v>11</v>
      </c>
      <c r="IP1" s="1" t="s">
        <v>12</v>
      </c>
      <c r="IS1" s="1">
        <v>1</v>
      </c>
      <c r="IT1" s="1">
        <v>2</v>
      </c>
      <c r="IU1" s="1">
        <v>3</v>
      </c>
      <c r="IV1" s="1">
        <v>4</v>
      </c>
      <c r="IW1" s="1">
        <v>5</v>
      </c>
      <c r="IX1" s="1">
        <v>6</v>
      </c>
      <c r="IY1" s="1">
        <v>7</v>
      </c>
      <c r="IZ1" s="1">
        <v>8</v>
      </c>
      <c r="JA1" s="1">
        <v>9</v>
      </c>
      <c r="JB1" s="1">
        <v>10</v>
      </c>
      <c r="JC1" s="1">
        <v>11</v>
      </c>
      <c r="JD1" s="1">
        <v>12</v>
      </c>
      <c r="JE1" s="1">
        <v>13</v>
      </c>
      <c r="JF1" s="1">
        <v>14</v>
      </c>
      <c r="JG1" s="1">
        <v>15</v>
      </c>
      <c r="JH1" s="1">
        <v>16</v>
      </c>
      <c r="JI1" s="1">
        <v>17</v>
      </c>
      <c r="JJ1" s="1">
        <v>18</v>
      </c>
      <c r="JK1" s="1">
        <v>19</v>
      </c>
      <c r="JL1" s="1">
        <v>20</v>
      </c>
      <c r="JM1" s="1">
        <v>21</v>
      </c>
      <c r="JN1" s="1">
        <v>22</v>
      </c>
      <c r="JO1" s="1">
        <v>23</v>
      </c>
      <c r="JP1" s="1">
        <v>24</v>
      </c>
      <c r="JQ1" s="1">
        <v>25</v>
      </c>
      <c r="JR1" s="1">
        <v>26</v>
      </c>
      <c r="JS1" s="1">
        <v>27</v>
      </c>
      <c r="JT1" s="1">
        <v>28</v>
      </c>
      <c r="JU1" s="1">
        <v>29</v>
      </c>
      <c r="JV1" s="1">
        <v>30</v>
      </c>
      <c r="JW1" s="1">
        <v>31</v>
      </c>
      <c r="JX1" s="1">
        <v>32</v>
      </c>
      <c r="JY1" s="1">
        <v>33</v>
      </c>
      <c r="JZ1" s="1">
        <v>34</v>
      </c>
      <c r="KA1" s="1">
        <v>35</v>
      </c>
      <c r="KB1" s="1">
        <v>36</v>
      </c>
      <c r="KC1" s="1">
        <v>37</v>
      </c>
      <c r="KD1" s="1">
        <v>38</v>
      </c>
      <c r="KE1" s="1">
        <v>39</v>
      </c>
      <c r="KF1" s="1">
        <v>40</v>
      </c>
      <c r="KG1" s="1">
        <v>41</v>
      </c>
      <c r="KH1" s="1">
        <v>42</v>
      </c>
      <c r="KI1" s="1">
        <v>43</v>
      </c>
      <c r="KJ1" s="1">
        <v>44</v>
      </c>
      <c r="KK1" s="1">
        <v>45</v>
      </c>
      <c r="KL1" s="1">
        <v>46</v>
      </c>
      <c r="KM1" s="1">
        <v>47</v>
      </c>
      <c r="KN1" s="1">
        <v>48</v>
      </c>
      <c r="KO1" s="1">
        <v>49</v>
      </c>
      <c r="KP1" s="1">
        <v>50</v>
      </c>
      <c r="KQ1" s="1">
        <v>51</v>
      </c>
      <c r="KR1" s="1">
        <v>52</v>
      </c>
      <c r="KS1" s="1">
        <v>53</v>
      </c>
      <c r="KT1" s="1">
        <v>54</v>
      </c>
      <c r="KU1" s="1">
        <v>55</v>
      </c>
      <c r="KV1" s="1">
        <v>56</v>
      </c>
      <c r="KW1" s="1">
        <v>57</v>
      </c>
      <c r="KX1" s="1">
        <v>58</v>
      </c>
      <c r="KY1" s="1">
        <v>59</v>
      </c>
      <c r="KZ1" s="1">
        <v>60</v>
      </c>
      <c r="LA1" s="1">
        <v>61</v>
      </c>
      <c r="LB1" s="1">
        <v>62</v>
      </c>
      <c r="LC1" s="1">
        <v>63</v>
      </c>
      <c r="LD1" s="1">
        <v>64</v>
      </c>
      <c r="LE1" s="1">
        <v>65</v>
      </c>
      <c r="LF1" s="1">
        <v>66</v>
      </c>
      <c r="LG1" s="1">
        <v>67</v>
      </c>
      <c r="LH1" s="1">
        <v>68</v>
      </c>
      <c r="LI1" s="1">
        <v>69</v>
      </c>
      <c r="LJ1" s="1">
        <v>70</v>
      </c>
      <c r="LK1" s="1">
        <v>71</v>
      </c>
      <c r="LL1" s="1">
        <v>72</v>
      </c>
      <c r="LM1" s="1">
        <v>73</v>
      </c>
      <c r="LN1" s="1">
        <v>74</v>
      </c>
      <c r="LO1" s="1">
        <v>75</v>
      </c>
      <c r="LP1" s="1">
        <v>76</v>
      </c>
      <c r="LQ1" s="1">
        <v>77</v>
      </c>
      <c r="LR1" s="1">
        <v>78</v>
      </c>
      <c r="LS1" s="1">
        <v>79</v>
      </c>
      <c r="LT1" s="1">
        <v>80</v>
      </c>
      <c r="LU1" s="1">
        <v>81</v>
      </c>
      <c r="LV1" s="1">
        <v>82</v>
      </c>
      <c r="LW1" s="1">
        <v>83</v>
      </c>
      <c r="LX1" s="1">
        <v>84</v>
      </c>
      <c r="LY1" s="1">
        <v>85</v>
      </c>
      <c r="LZ1" s="1">
        <v>86</v>
      </c>
      <c r="MA1" s="1">
        <v>87</v>
      </c>
      <c r="MB1" s="1">
        <v>88</v>
      </c>
      <c r="MC1" s="1">
        <v>89</v>
      </c>
      <c r="MD1" s="1">
        <v>90</v>
      </c>
      <c r="ME1" s="1">
        <v>91</v>
      </c>
      <c r="MF1" s="1">
        <v>92</v>
      </c>
      <c r="MG1" s="1">
        <v>93</v>
      </c>
      <c r="MH1" s="1">
        <v>94</v>
      </c>
      <c r="MI1" s="1">
        <v>95</v>
      </c>
      <c r="MJ1" s="1">
        <v>96</v>
      </c>
      <c r="MK1" s="1">
        <v>97</v>
      </c>
      <c r="ML1" s="1">
        <v>98</v>
      </c>
      <c r="MM1" s="1">
        <v>99</v>
      </c>
      <c r="MN1" s="1">
        <v>100</v>
      </c>
      <c r="MO1" s="1">
        <v>101</v>
      </c>
      <c r="MP1" s="1">
        <v>102</v>
      </c>
      <c r="MQ1" s="1">
        <v>103</v>
      </c>
      <c r="MR1" s="1">
        <v>104</v>
      </c>
      <c r="MS1" s="1">
        <v>105</v>
      </c>
      <c r="MT1" s="1">
        <v>106</v>
      </c>
      <c r="MU1" s="1">
        <v>107</v>
      </c>
      <c r="MV1" s="1">
        <v>108</v>
      </c>
      <c r="MW1" s="1">
        <v>109</v>
      </c>
      <c r="MX1" s="1">
        <v>110</v>
      </c>
      <c r="MY1" s="1">
        <v>111</v>
      </c>
      <c r="MZ1" s="1">
        <v>112</v>
      </c>
      <c r="NA1" s="1">
        <v>113</v>
      </c>
      <c r="NB1" s="1">
        <v>114</v>
      </c>
      <c r="NC1" s="1">
        <v>115</v>
      </c>
      <c r="ND1" s="1">
        <v>116</v>
      </c>
      <c r="NE1" s="1">
        <v>117</v>
      </c>
      <c r="NF1" s="1">
        <v>118</v>
      </c>
      <c r="NG1" s="1">
        <v>119</v>
      </c>
      <c r="NH1" s="1">
        <v>120</v>
      </c>
      <c r="NI1" s="1">
        <v>121</v>
      </c>
      <c r="NJ1" s="1">
        <v>122</v>
      </c>
      <c r="NK1" s="1">
        <v>123</v>
      </c>
      <c r="NL1" s="1">
        <v>124</v>
      </c>
      <c r="NM1" s="1">
        <v>125</v>
      </c>
      <c r="NN1" s="1">
        <v>126</v>
      </c>
      <c r="NO1" s="1">
        <v>127</v>
      </c>
      <c r="NP1" s="1">
        <v>128</v>
      </c>
      <c r="NQ1" s="1">
        <v>129</v>
      </c>
      <c r="NR1" s="1">
        <v>130</v>
      </c>
      <c r="NS1" s="1">
        <v>131</v>
      </c>
      <c r="NT1" s="1">
        <v>132</v>
      </c>
      <c r="NU1" s="1">
        <v>133</v>
      </c>
      <c r="NV1" s="1">
        <v>134</v>
      </c>
      <c r="NW1" s="1">
        <v>135</v>
      </c>
      <c r="NX1" s="1">
        <v>136</v>
      </c>
      <c r="NY1" s="1">
        <v>137</v>
      </c>
      <c r="NZ1" s="1">
        <v>138</v>
      </c>
      <c r="OA1" s="1">
        <v>139</v>
      </c>
      <c r="OB1" s="1">
        <v>140</v>
      </c>
      <c r="OC1" s="1">
        <v>141</v>
      </c>
      <c r="OD1" s="1">
        <v>142</v>
      </c>
      <c r="OE1" s="1">
        <v>143</v>
      </c>
      <c r="OF1" s="1">
        <v>144</v>
      </c>
      <c r="OG1" s="1">
        <v>145</v>
      </c>
      <c r="OH1" s="1">
        <v>146</v>
      </c>
      <c r="OI1" s="1">
        <v>147</v>
      </c>
      <c r="OJ1" s="1">
        <v>148</v>
      </c>
      <c r="OK1" s="1">
        <v>149</v>
      </c>
      <c r="OL1" s="1">
        <v>150</v>
      </c>
      <c r="OM1" s="1">
        <v>151</v>
      </c>
      <c r="ON1" s="1">
        <v>152</v>
      </c>
      <c r="OO1" s="1">
        <v>153</v>
      </c>
      <c r="OP1" s="1">
        <v>154</v>
      </c>
      <c r="OQ1" s="1">
        <v>155</v>
      </c>
      <c r="OR1" s="1">
        <v>156</v>
      </c>
      <c r="OS1" s="1">
        <v>157</v>
      </c>
      <c r="OT1" s="1">
        <v>158</v>
      </c>
      <c r="OU1" s="1">
        <v>159</v>
      </c>
      <c r="OV1" s="1">
        <v>160</v>
      </c>
      <c r="OW1" s="1">
        <v>161</v>
      </c>
      <c r="OX1" s="1">
        <v>162</v>
      </c>
      <c r="OY1" s="1">
        <v>163</v>
      </c>
      <c r="OZ1" s="1">
        <v>164</v>
      </c>
      <c r="PA1" s="1">
        <v>165</v>
      </c>
      <c r="PB1" s="1">
        <v>166</v>
      </c>
      <c r="PC1" s="1">
        <v>167</v>
      </c>
      <c r="PD1" s="1">
        <v>168</v>
      </c>
      <c r="PE1" s="1">
        <v>169</v>
      </c>
      <c r="PF1" s="1">
        <v>170</v>
      </c>
      <c r="PG1" s="1">
        <v>171</v>
      </c>
      <c r="PH1" s="1">
        <v>172</v>
      </c>
      <c r="PI1" s="1">
        <v>173</v>
      </c>
      <c r="PJ1" s="1">
        <v>174</v>
      </c>
      <c r="PK1" s="1">
        <v>175</v>
      </c>
      <c r="PL1" s="1">
        <v>176</v>
      </c>
      <c r="PM1" s="1">
        <v>177</v>
      </c>
      <c r="PN1" s="1">
        <v>178</v>
      </c>
      <c r="PO1" s="1">
        <v>179</v>
      </c>
      <c r="PP1" s="1">
        <v>180</v>
      </c>
      <c r="PQ1" s="1">
        <v>181</v>
      </c>
      <c r="PR1" s="1">
        <v>182</v>
      </c>
      <c r="PS1" s="1">
        <v>183</v>
      </c>
      <c r="PT1" s="1">
        <v>184</v>
      </c>
      <c r="PU1" s="1">
        <v>185</v>
      </c>
      <c r="PV1" s="1">
        <v>186</v>
      </c>
      <c r="PW1" s="1">
        <v>187</v>
      </c>
      <c r="PX1" s="1">
        <v>188</v>
      </c>
      <c r="PY1" s="1">
        <v>189</v>
      </c>
      <c r="PZ1" s="1">
        <v>190</v>
      </c>
      <c r="QA1" s="1">
        <v>191</v>
      </c>
      <c r="QB1" s="1">
        <v>192</v>
      </c>
      <c r="QC1" s="1">
        <v>193</v>
      </c>
      <c r="QD1" s="1">
        <v>194</v>
      </c>
      <c r="QE1" s="1">
        <v>195</v>
      </c>
      <c r="QF1" s="1">
        <v>196</v>
      </c>
      <c r="QG1" s="1">
        <v>197</v>
      </c>
      <c r="QH1" s="1">
        <v>198</v>
      </c>
      <c r="QI1" s="1">
        <v>199</v>
      </c>
      <c r="QJ1" s="1">
        <v>200</v>
      </c>
      <c r="QK1" s="1">
        <v>201</v>
      </c>
      <c r="QL1" s="1">
        <v>202</v>
      </c>
      <c r="QM1" s="1">
        <v>203</v>
      </c>
      <c r="QN1" s="1">
        <v>204</v>
      </c>
      <c r="QO1" s="1">
        <v>205</v>
      </c>
      <c r="QP1" s="1">
        <v>206</v>
      </c>
      <c r="QQ1" s="1">
        <v>207</v>
      </c>
      <c r="QR1" s="1">
        <v>208</v>
      </c>
      <c r="QS1" s="1">
        <v>209</v>
      </c>
      <c r="QT1" s="1">
        <v>210</v>
      </c>
      <c r="QU1" s="1">
        <v>211</v>
      </c>
      <c r="QV1" s="1">
        <v>212</v>
      </c>
      <c r="QW1" s="1">
        <v>213</v>
      </c>
      <c r="QX1" s="1">
        <v>214</v>
      </c>
      <c r="QY1" s="1">
        <v>215</v>
      </c>
      <c r="QZ1" s="1">
        <v>216</v>
      </c>
      <c r="RA1" s="1">
        <v>217</v>
      </c>
      <c r="RB1" s="1">
        <v>218</v>
      </c>
      <c r="RC1" s="1">
        <v>219</v>
      </c>
      <c r="RD1" s="1">
        <v>220</v>
      </c>
      <c r="RE1" s="1">
        <v>221</v>
      </c>
      <c r="RF1" s="1">
        <v>222</v>
      </c>
      <c r="RG1" s="1">
        <v>223</v>
      </c>
      <c r="RH1" s="1">
        <v>224</v>
      </c>
      <c r="RI1" s="1">
        <v>225</v>
      </c>
      <c r="RJ1" s="1">
        <v>226</v>
      </c>
      <c r="RK1" s="1">
        <v>227</v>
      </c>
      <c r="RL1" s="1">
        <v>228</v>
      </c>
      <c r="RM1" s="1">
        <v>229</v>
      </c>
      <c r="RN1" s="1">
        <v>230</v>
      </c>
      <c r="RQ1" s="1">
        <v>1</v>
      </c>
      <c r="RR1" s="1">
        <v>2</v>
      </c>
      <c r="RS1" s="1">
        <v>3</v>
      </c>
      <c r="RT1" s="1">
        <v>4</v>
      </c>
      <c r="RU1" s="1">
        <v>5</v>
      </c>
      <c r="RV1" s="1">
        <v>6</v>
      </c>
      <c r="RW1" s="1">
        <v>7</v>
      </c>
      <c r="RX1" s="1">
        <v>8</v>
      </c>
      <c r="RY1" s="1">
        <v>9</v>
      </c>
      <c r="RZ1" s="1">
        <v>10</v>
      </c>
      <c r="SA1" s="1">
        <v>11</v>
      </c>
      <c r="SB1" s="1">
        <v>12</v>
      </c>
      <c r="SC1" s="1">
        <v>13</v>
      </c>
      <c r="SD1" s="1">
        <v>14</v>
      </c>
      <c r="SE1" s="1">
        <v>15</v>
      </c>
      <c r="SF1" s="1">
        <v>16</v>
      </c>
      <c r="SG1" s="1">
        <v>17</v>
      </c>
      <c r="SH1" s="1">
        <v>18</v>
      </c>
      <c r="SI1" s="1">
        <v>19</v>
      </c>
      <c r="SJ1" s="1">
        <v>20</v>
      </c>
      <c r="SK1" s="1">
        <v>21</v>
      </c>
      <c r="SL1" s="1">
        <v>22</v>
      </c>
      <c r="SM1" s="1">
        <v>23</v>
      </c>
      <c r="SN1" s="1">
        <v>24</v>
      </c>
      <c r="SO1" s="1">
        <v>25</v>
      </c>
      <c r="SP1" s="1">
        <v>26</v>
      </c>
      <c r="SQ1" s="1">
        <v>27</v>
      </c>
      <c r="SR1" s="1">
        <v>28</v>
      </c>
      <c r="SS1" s="1">
        <v>29</v>
      </c>
      <c r="ST1" s="1">
        <v>30</v>
      </c>
      <c r="SU1" s="1">
        <v>31</v>
      </c>
      <c r="SV1" s="1">
        <v>32</v>
      </c>
      <c r="SW1" s="1">
        <v>33</v>
      </c>
      <c r="SX1" s="1">
        <v>34</v>
      </c>
      <c r="SY1" s="1">
        <v>35</v>
      </c>
      <c r="SZ1" s="1">
        <v>36</v>
      </c>
      <c r="TA1" s="1">
        <v>37</v>
      </c>
      <c r="TB1" s="1">
        <v>38</v>
      </c>
      <c r="TC1" s="1">
        <v>39</v>
      </c>
      <c r="TD1" s="1">
        <v>40</v>
      </c>
      <c r="TE1" s="1">
        <v>41</v>
      </c>
      <c r="TF1" s="1">
        <v>42</v>
      </c>
      <c r="TG1" s="1">
        <v>43</v>
      </c>
      <c r="TH1" s="1">
        <v>44</v>
      </c>
      <c r="TI1" s="1">
        <v>45</v>
      </c>
      <c r="TJ1" s="1">
        <v>46</v>
      </c>
      <c r="TK1" s="1">
        <v>47</v>
      </c>
      <c r="TL1" s="1">
        <v>48</v>
      </c>
      <c r="TM1" s="1">
        <v>49</v>
      </c>
      <c r="TN1" s="1">
        <v>50</v>
      </c>
      <c r="TO1" s="1">
        <v>51</v>
      </c>
      <c r="TP1" s="1">
        <v>52</v>
      </c>
      <c r="TQ1" s="1">
        <v>53</v>
      </c>
      <c r="TR1" s="1">
        <v>54</v>
      </c>
      <c r="TS1" s="1">
        <v>55</v>
      </c>
      <c r="TT1" s="1">
        <v>56</v>
      </c>
      <c r="TU1" s="1">
        <v>57</v>
      </c>
      <c r="TV1" s="1">
        <v>58</v>
      </c>
      <c r="TW1" s="1">
        <v>59</v>
      </c>
      <c r="TX1" s="1">
        <v>60</v>
      </c>
      <c r="TY1" s="1">
        <v>61</v>
      </c>
      <c r="TZ1" s="1">
        <v>62</v>
      </c>
      <c r="UA1" s="1">
        <v>63</v>
      </c>
      <c r="UB1" s="1">
        <v>64</v>
      </c>
      <c r="UC1" s="1">
        <v>65</v>
      </c>
      <c r="UD1" s="1">
        <v>66</v>
      </c>
      <c r="UE1" s="1">
        <v>67</v>
      </c>
      <c r="UF1" s="1">
        <v>68</v>
      </c>
      <c r="UG1" s="1">
        <v>69</v>
      </c>
      <c r="UH1" s="1">
        <v>70</v>
      </c>
      <c r="UI1" s="1">
        <v>71</v>
      </c>
      <c r="UJ1" s="1">
        <v>72</v>
      </c>
      <c r="UK1" s="1">
        <v>73</v>
      </c>
      <c r="UL1" s="1">
        <v>74</v>
      </c>
      <c r="UM1" s="1">
        <v>75</v>
      </c>
      <c r="UN1" s="1">
        <v>76</v>
      </c>
      <c r="UO1" s="1">
        <v>77</v>
      </c>
      <c r="UP1" s="1">
        <v>78</v>
      </c>
      <c r="UQ1" s="1">
        <v>79</v>
      </c>
      <c r="UR1" s="1">
        <v>80</v>
      </c>
      <c r="US1" s="1">
        <v>81</v>
      </c>
      <c r="UT1" s="1">
        <v>82</v>
      </c>
      <c r="UU1" s="1">
        <v>83</v>
      </c>
      <c r="UV1" s="1">
        <v>84</v>
      </c>
      <c r="UW1" s="1">
        <v>85</v>
      </c>
      <c r="UX1" s="1">
        <v>86</v>
      </c>
      <c r="UY1" s="1">
        <v>87</v>
      </c>
      <c r="UZ1" s="1">
        <v>88</v>
      </c>
      <c r="VA1" s="1">
        <v>89</v>
      </c>
      <c r="VB1" s="1">
        <v>90</v>
      </c>
      <c r="VC1" s="1">
        <v>91</v>
      </c>
      <c r="VD1" s="1">
        <v>92</v>
      </c>
      <c r="VE1" s="1">
        <v>93</v>
      </c>
      <c r="VF1" s="1">
        <v>94</v>
      </c>
      <c r="VG1" s="1">
        <v>95</v>
      </c>
      <c r="VH1" s="1">
        <v>96</v>
      </c>
      <c r="VI1" s="1">
        <v>97</v>
      </c>
      <c r="VJ1" s="1">
        <v>98</v>
      </c>
      <c r="VK1" s="1">
        <v>99</v>
      </c>
      <c r="VL1" s="1">
        <v>100</v>
      </c>
      <c r="VM1" s="1">
        <v>101</v>
      </c>
      <c r="VN1" s="1">
        <v>102</v>
      </c>
      <c r="VO1" s="1">
        <v>103</v>
      </c>
      <c r="VP1" s="1">
        <v>104</v>
      </c>
      <c r="VQ1" s="1">
        <v>105</v>
      </c>
      <c r="VR1" s="1">
        <v>106</v>
      </c>
      <c r="VS1" s="1">
        <v>107</v>
      </c>
      <c r="VT1" s="1">
        <v>108</v>
      </c>
      <c r="VU1" s="1">
        <v>109</v>
      </c>
      <c r="VV1" s="1">
        <v>110</v>
      </c>
      <c r="VW1" s="1">
        <v>111</v>
      </c>
      <c r="VX1" s="1">
        <v>112</v>
      </c>
      <c r="VY1" s="1">
        <v>113</v>
      </c>
      <c r="VZ1" s="1">
        <v>114</v>
      </c>
      <c r="WA1" s="1">
        <v>115</v>
      </c>
      <c r="WB1" s="1">
        <v>116</v>
      </c>
      <c r="WC1" s="1">
        <v>117</v>
      </c>
      <c r="WD1" s="1">
        <v>118</v>
      </c>
      <c r="WE1" s="1">
        <v>119</v>
      </c>
      <c r="WF1" s="1">
        <v>120</v>
      </c>
      <c r="WG1" s="1">
        <v>121</v>
      </c>
      <c r="WH1" s="1">
        <v>122</v>
      </c>
      <c r="WI1" s="1">
        <v>123</v>
      </c>
      <c r="WJ1" s="1">
        <v>124</v>
      </c>
      <c r="WK1" s="1">
        <v>125</v>
      </c>
      <c r="WL1" s="1">
        <v>126</v>
      </c>
      <c r="WM1" s="1">
        <v>127</v>
      </c>
      <c r="WN1" s="1">
        <v>128</v>
      </c>
      <c r="WO1" s="1">
        <v>129</v>
      </c>
      <c r="WP1" s="1">
        <v>130</v>
      </c>
      <c r="WQ1" s="1">
        <v>131</v>
      </c>
      <c r="WR1" s="1">
        <v>132</v>
      </c>
      <c r="WS1" s="1">
        <v>133</v>
      </c>
      <c r="WT1" s="1">
        <v>134</v>
      </c>
      <c r="WU1" s="1">
        <v>135</v>
      </c>
      <c r="WV1" s="1">
        <v>136</v>
      </c>
      <c r="WW1" s="1">
        <v>137</v>
      </c>
      <c r="WX1" s="1">
        <v>138</v>
      </c>
      <c r="WY1" s="1">
        <v>139</v>
      </c>
      <c r="WZ1" s="1">
        <v>140</v>
      </c>
      <c r="XA1" s="1">
        <v>141</v>
      </c>
      <c r="XB1" s="1">
        <v>142</v>
      </c>
      <c r="XC1" s="1">
        <v>143</v>
      </c>
      <c r="XD1" s="1">
        <v>144</v>
      </c>
      <c r="XE1" s="1">
        <v>145</v>
      </c>
      <c r="XF1" s="1">
        <v>146</v>
      </c>
      <c r="XG1" s="1">
        <v>147</v>
      </c>
      <c r="XH1" s="1">
        <v>148</v>
      </c>
      <c r="XI1" s="1">
        <v>149</v>
      </c>
      <c r="XJ1" s="1">
        <v>150</v>
      </c>
      <c r="XK1" s="1">
        <v>151</v>
      </c>
      <c r="XL1" s="1">
        <v>152</v>
      </c>
      <c r="XM1" s="1">
        <v>153</v>
      </c>
      <c r="XN1" s="1">
        <v>154</v>
      </c>
      <c r="XO1" s="1">
        <v>155</v>
      </c>
      <c r="XP1" s="1">
        <v>156</v>
      </c>
      <c r="XQ1" s="1">
        <v>157</v>
      </c>
      <c r="XR1" s="1">
        <v>158</v>
      </c>
      <c r="XS1" s="1">
        <v>159</v>
      </c>
      <c r="XT1" s="1">
        <v>160</v>
      </c>
      <c r="XU1" s="1">
        <v>161</v>
      </c>
      <c r="XV1" s="1">
        <v>162</v>
      </c>
      <c r="XW1" s="1">
        <v>163</v>
      </c>
      <c r="XX1" s="1">
        <v>164</v>
      </c>
      <c r="XY1" s="1">
        <v>165</v>
      </c>
      <c r="XZ1" s="1">
        <v>166</v>
      </c>
      <c r="YA1" s="1">
        <v>167</v>
      </c>
      <c r="YB1" s="1">
        <v>168</v>
      </c>
      <c r="YC1" s="1">
        <v>169</v>
      </c>
      <c r="YD1" s="1">
        <v>170</v>
      </c>
      <c r="YE1" s="1">
        <v>171</v>
      </c>
      <c r="YF1" s="1">
        <v>172</v>
      </c>
      <c r="YG1" s="1">
        <v>173</v>
      </c>
      <c r="YH1" s="1">
        <v>174</v>
      </c>
      <c r="YI1" s="1">
        <v>175</v>
      </c>
      <c r="YJ1" s="1">
        <v>176</v>
      </c>
      <c r="YK1" s="1">
        <v>177</v>
      </c>
      <c r="YL1" s="1">
        <v>178</v>
      </c>
      <c r="YM1" s="1">
        <v>179</v>
      </c>
      <c r="YN1" s="1">
        <v>180</v>
      </c>
      <c r="YO1" s="1">
        <v>181</v>
      </c>
      <c r="YP1" s="1">
        <v>182</v>
      </c>
      <c r="YQ1" s="1">
        <v>183</v>
      </c>
      <c r="YR1" s="1">
        <v>184</v>
      </c>
      <c r="YS1" s="1">
        <v>185</v>
      </c>
      <c r="YT1" s="1">
        <v>186</v>
      </c>
      <c r="YU1" s="1">
        <v>187</v>
      </c>
      <c r="YV1" s="1">
        <v>188</v>
      </c>
      <c r="YW1" s="1">
        <v>189</v>
      </c>
      <c r="YX1" s="1">
        <v>190</v>
      </c>
      <c r="YY1" s="1">
        <v>191</v>
      </c>
      <c r="YZ1" s="1">
        <v>192</v>
      </c>
      <c r="ZA1" s="1">
        <v>193</v>
      </c>
      <c r="ZB1" s="1">
        <v>194</v>
      </c>
      <c r="ZC1" s="1">
        <v>195</v>
      </c>
      <c r="ZD1" s="1">
        <v>196</v>
      </c>
      <c r="ZE1" s="1">
        <v>197</v>
      </c>
      <c r="ZF1" s="1">
        <v>198</v>
      </c>
      <c r="ZG1" s="1">
        <v>199</v>
      </c>
      <c r="ZH1" s="1">
        <v>200</v>
      </c>
      <c r="ZI1" s="1">
        <v>201</v>
      </c>
      <c r="ZJ1" s="1">
        <v>202</v>
      </c>
      <c r="ZK1" s="1">
        <v>203</v>
      </c>
      <c r="ZL1" s="1">
        <v>204</v>
      </c>
      <c r="ZM1" s="1">
        <v>205</v>
      </c>
      <c r="ZN1" s="1">
        <v>206</v>
      </c>
      <c r="ZO1" s="1">
        <v>207</v>
      </c>
      <c r="ZP1" s="1">
        <v>208</v>
      </c>
      <c r="ZQ1" s="1">
        <v>209</v>
      </c>
      <c r="ZR1" s="1">
        <v>210</v>
      </c>
      <c r="ZS1" s="1">
        <v>211</v>
      </c>
      <c r="ZT1" s="1">
        <v>212</v>
      </c>
      <c r="ZU1" s="1">
        <v>213</v>
      </c>
      <c r="ZV1" s="1">
        <v>214</v>
      </c>
      <c r="ZW1" s="1">
        <v>215</v>
      </c>
      <c r="ZX1" s="1">
        <v>216</v>
      </c>
      <c r="ZY1" s="1">
        <v>217</v>
      </c>
      <c r="ZZ1" s="1">
        <v>218</v>
      </c>
      <c r="AAA1" s="1">
        <v>219</v>
      </c>
      <c r="AAB1" s="1">
        <v>220</v>
      </c>
      <c r="AAC1" s="1">
        <v>221</v>
      </c>
      <c r="AAD1" s="1">
        <v>222</v>
      </c>
      <c r="AAE1" s="1">
        <v>223</v>
      </c>
      <c r="AAF1" s="1">
        <v>224</v>
      </c>
      <c r="AAG1" s="1">
        <v>225</v>
      </c>
      <c r="AAH1" s="1">
        <v>226</v>
      </c>
      <c r="AAI1" s="1">
        <v>227</v>
      </c>
      <c r="AAJ1" s="1">
        <v>228</v>
      </c>
      <c r="AAK1" s="1">
        <v>229</v>
      </c>
      <c r="AAL1" s="1">
        <v>230</v>
      </c>
      <c r="AAO1" s="1">
        <v>1</v>
      </c>
      <c r="AAP1" s="1">
        <v>2</v>
      </c>
      <c r="AAQ1" s="1">
        <v>3</v>
      </c>
      <c r="AAR1" s="1">
        <v>4</v>
      </c>
      <c r="AAS1" s="1">
        <v>5</v>
      </c>
      <c r="AAT1" s="1">
        <v>6</v>
      </c>
      <c r="AAU1" s="1">
        <v>7</v>
      </c>
      <c r="AAV1" s="1">
        <v>8</v>
      </c>
      <c r="AAW1" s="1">
        <v>9</v>
      </c>
      <c r="AAX1" s="1">
        <v>10</v>
      </c>
      <c r="AAY1" s="1">
        <v>11</v>
      </c>
      <c r="AAZ1" s="1">
        <v>12</v>
      </c>
      <c r="ABA1" s="1">
        <v>13</v>
      </c>
      <c r="ABB1" s="1">
        <v>14</v>
      </c>
      <c r="ABC1" s="1">
        <v>15</v>
      </c>
      <c r="ABD1" s="1">
        <v>16</v>
      </c>
      <c r="ABE1" s="1">
        <v>17</v>
      </c>
      <c r="ABF1" s="1">
        <v>18</v>
      </c>
      <c r="ABG1" s="1">
        <v>19</v>
      </c>
      <c r="ABH1" s="1">
        <v>20</v>
      </c>
      <c r="ABI1" s="1">
        <v>21</v>
      </c>
      <c r="ABJ1" s="1">
        <v>22</v>
      </c>
      <c r="ABK1" s="1">
        <v>23</v>
      </c>
      <c r="ABL1" s="1">
        <v>24</v>
      </c>
      <c r="ABM1" s="1">
        <v>25</v>
      </c>
      <c r="ABN1" s="1">
        <v>26</v>
      </c>
      <c r="ABO1" s="1">
        <v>27</v>
      </c>
      <c r="ABP1" s="1">
        <v>28</v>
      </c>
      <c r="ABQ1" s="1">
        <v>29</v>
      </c>
      <c r="ABR1" s="1">
        <v>30</v>
      </c>
      <c r="ABS1" s="1">
        <v>31</v>
      </c>
      <c r="ABT1" s="1">
        <v>32</v>
      </c>
      <c r="ABU1" s="1">
        <v>33</v>
      </c>
      <c r="ABV1" s="1">
        <v>34</v>
      </c>
      <c r="ABW1" s="1">
        <v>35</v>
      </c>
      <c r="ABX1" s="1">
        <v>36</v>
      </c>
      <c r="ABY1" s="1">
        <v>37</v>
      </c>
      <c r="ABZ1" s="1">
        <v>38</v>
      </c>
      <c r="ACA1" s="1">
        <v>39</v>
      </c>
      <c r="ACB1" s="1">
        <v>40</v>
      </c>
      <c r="ACC1" s="1">
        <v>41</v>
      </c>
      <c r="ACD1" s="1">
        <v>42</v>
      </c>
      <c r="ACE1" s="1">
        <v>43</v>
      </c>
      <c r="ACF1" s="1">
        <v>44</v>
      </c>
      <c r="ACG1" s="1">
        <v>45</v>
      </c>
      <c r="ACH1" s="1">
        <v>46</v>
      </c>
      <c r="ACI1" s="1">
        <v>47</v>
      </c>
      <c r="ACJ1" s="1">
        <v>48</v>
      </c>
      <c r="ACK1" s="1">
        <v>49</v>
      </c>
      <c r="ACL1" s="1">
        <v>50</v>
      </c>
      <c r="ACM1" s="1">
        <v>51</v>
      </c>
      <c r="ACN1" s="1">
        <v>52</v>
      </c>
      <c r="ACO1" s="1">
        <v>53</v>
      </c>
      <c r="ACP1" s="1">
        <v>54</v>
      </c>
      <c r="ACQ1" s="1">
        <v>55</v>
      </c>
      <c r="ACR1" s="1">
        <v>56</v>
      </c>
      <c r="ACS1" s="1">
        <v>57</v>
      </c>
      <c r="ACT1" s="1">
        <v>58</v>
      </c>
      <c r="ACU1" s="1">
        <v>59</v>
      </c>
      <c r="ACV1" s="1">
        <v>60</v>
      </c>
      <c r="ACW1" s="1">
        <v>61</v>
      </c>
      <c r="ACX1" s="1">
        <v>62</v>
      </c>
      <c r="ACY1" s="1">
        <v>63</v>
      </c>
      <c r="ACZ1" s="1">
        <v>64</v>
      </c>
      <c r="ADA1" s="1">
        <v>65</v>
      </c>
      <c r="ADB1" s="1">
        <v>66</v>
      </c>
      <c r="ADC1" s="1">
        <v>67</v>
      </c>
      <c r="ADD1" s="1">
        <v>68</v>
      </c>
      <c r="ADE1" s="1">
        <v>69</v>
      </c>
      <c r="ADF1" s="1">
        <v>70</v>
      </c>
      <c r="ADG1" s="1">
        <v>71</v>
      </c>
      <c r="ADH1" s="1">
        <v>72</v>
      </c>
      <c r="ADI1" s="1">
        <v>73</v>
      </c>
      <c r="ADJ1" s="1">
        <v>74</v>
      </c>
      <c r="ADK1" s="1">
        <v>75</v>
      </c>
      <c r="ADL1" s="1">
        <v>76</v>
      </c>
      <c r="ADM1" s="1">
        <v>77</v>
      </c>
      <c r="ADN1" s="1">
        <v>78</v>
      </c>
      <c r="ADO1" s="1">
        <v>79</v>
      </c>
      <c r="ADP1" s="1">
        <v>80</v>
      </c>
      <c r="ADQ1" s="1">
        <v>81</v>
      </c>
      <c r="ADR1" s="1">
        <v>82</v>
      </c>
      <c r="ADS1" s="1">
        <v>83</v>
      </c>
      <c r="ADT1" s="1">
        <v>84</v>
      </c>
      <c r="ADU1" s="1">
        <v>85</v>
      </c>
      <c r="ADV1" s="1">
        <v>86</v>
      </c>
      <c r="ADW1" s="1">
        <v>87</v>
      </c>
      <c r="ADX1" s="1">
        <v>88</v>
      </c>
      <c r="ADY1" s="1">
        <v>89</v>
      </c>
      <c r="ADZ1" s="1">
        <v>90</v>
      </c>
      <c r="AEA1" s="1">
        <v>91</v>
      </c>
      <c r="AEB1" s="1">
        <v>92</v>
      </c>
      <c r="AEC1" s="1">
        <v>93</v>
      </c>
      <c r="AED1" s="1">
        <v>94</v>
      </c>
      <c r="AEE1" s="1">
        <v>95</v>
      </c>
      <c r="AEF1" s="1">
        <v>96</v>
      </c>
      <c r="AEG1" s="1">
        <v>97</v>
      </c>
      <c r="AEH1" s="1">
        <v>98</v>
      </c>
      <c r="AEI1" s="1">
        <v>99</v>
      </c>
      <c r="AEJ1" s="1">
        <v>100</v>
      </c>
      <c r="AEK1" s="1">
        <v>101</v>
      </c>
      <c r="AEL1" s="1">
        <v>102</v>
      </c>
      <c r="AEM1" s="1">
        <v>103</v>
      </c>
      <c r="AEN1" s="1">
        <v>104</v>
      </c>
      <c r="AEO1" s="1">
        <v>105</v>
      </c>
      <c r="AEP1" s="1">
        <v>106</v>
      </c>
      <c r="AEQ1" s="1">
        <v>107</v>
      </c>
      <c r="AER1" s="1">
        <v>108</v>
      </c>
      <c r="AES1" s="1">
        <v>109</v>
      </c>
      <c r="AET1" s="1">
        <v>110</v>
      </c>
      <c r="AEU1" s="1">
        <v>111</v>
      </c>
      <c r="AEV1" s="1">
        <v>112</v>
      </c>
      <c r="AEW1" s="1">
        <v>113</v>
      </c>
      <c r="AEX1" s="1">
        <v>114</v>
      </c>
      <c r="AEY1" s="1">
        <v>115</v>
      </c>
      <c r="AEZ1" s="1">
        <v>116</v>
      </c>
      <c r="AFA1" s="1">
        <v>117</v>
      </c>
      <c r="AFB1" s="1">
        <v>118</v>
      </c>
      <c r="AFC1" s="1">
        <v>119</v>
      </c>
      <c r="AFD1" s="1">
        <v>120</v>
      </c>
      <c r="AFE1" s="1">
        <v>121</v>
      </c>
      <c r="AFF1" s="1">
        <v>122</v>
      </c>
      <c r="AFG1" s="1">
        <v>123</v>
      </c>
      <c r="AFH1" s="1">
        <v>124</v>
      </c>
      <c r="AFI1" s="1">
        <v>125</v>
      </c>
      <c r="AFJ1" s="1">
        <v>126</v>
      </c>
      <c r="AFK1" s="1">
        <v>127</v>
      </c>
      <c r="AFL1" s="1">
        <v>128</v>
      </c>
      <c r="AFM1" s="1">
        <v>129</v>
      </c>
      <c r="AFN1" s="1">
        <v>130</v>
      </c>
      <c r="AFO1" s="1">
        <v>131</v>
      </c>
      <c r="AFP1" s="1">
        <v>132</v>
      </c>
      <c r="AFQ1" s="1">
        <v>133</v>
      </c>
      <c r="AFR1" s="1">
        <v>134</v>
      </c>
      <c r="AFS1" s="1">
        <v>135</v>
      </c>
      <c r="AFT1" s="1">
        <v>136</v>
      </c>
      <c r="AFU1" s="1">
        <v>137</v>
      </c>
      <c r="AFV1" s="1">
        <v>138</v>
      </c>
      <c r="AFW1" s="1">
        <v>139</v>
      </c>
      <c r="AFX1" s="1">
        <v>140</v>
      </c>
      <c r="AFY1" s="1">
        <v>141</v>
      </c>
      <c r="AFZ1" s="1">
        <v>142</v>
      </c>
      <c r="AGA1" s="1">
        <v>143</v>
      </c>
      <c r="AGB1" s="1">
        <v>144</v>
      </c>
      <c r="AGC1" s="1">
        <v>145</v>
      </c>
      <c r="AGD1" s="1">
        <v>146</v>
      </c>
      <c r="AGE1" s="1">
        <v>147</v>
      </c>
      <c r="AGF1" s="1">
        <v>148</v>
      </c>
      <c r="AGG1" s="1">
        <v>149</v>
      </c>
      <c r="AGH1" s="1">
        <v>150</v>
      </c>
      <c r="AGI1" s="1">
        <v>151</v>
      </c>
      <c r="AGJ1" s="1">
        <v>152</v>
      </c>
      <c r="AGK1" s="1">
        <v>153</v>
      </c>
      <c r="AGL1" s="1">
        <v>154</v>
      </c>
      <c r="AGM1" s="1">
        <v>155</v>
      </c>
      <c r="AGN1" s="1">
        <v>156</v>
      </c>
      <c r="AGO1" s="1">
        <v>157</v>
      </c>
      <c r="AGP1" s="1">
        <v>158</v>
      </c>
      <c r="AGQ1" s="1">
        <v>159</v>
      </c>
      <c r="AGR1" s="1">
        <v>160</v>
      </c>
      <c r="AGS1" s="1">
        <v>161</v>
      </c>
      <c r="AGT1" s="1">
        <v>162</v>
      </c>
      <c r="AGU1" s="1">
        <v>163</v>
      </c>
      <c r="AGV1" s="1">
        <v>164</v>
      </c>
      <c r="AGW1" s="1">
        <v>165</v>
      </c>
      <c r="AGX1" s="1">
        <v>166</v>
      </c>
      <c r="AGY1" s="1">
        <v>167</v>
      </c>
      <c r="AGZ1" s="1">
        <v>168</v>
      </c>
      <c r="AHA1" s="1">
        <v>169</v>
      </c>
      <c r="AHB1" s="1">
        <v>170</v>
      </c>
      <c r="AHC1" s="1">
        <v>171</v>
      </c>
      <c r="AHD1" s="1">
        <v>172</v>
      </c>
      <c r="AHE1" s="1">
        <v>173</v>
      </c>
      <c r="AHF1" s="1">
        <v>174</v>
      </c>
      <c r="AHG1" s="1">
        <v>175</v>
      </c>
      <c r="AHH1" s="1">
        <v>176</v>
      </c>
      <c r="AHI1" s="1">
        <v>177</v>
      </c>
      <c r="AHJ1" s="1">
        <v>178</v>
      </c>
      <c r="AHK1" s="1">
        <v>179</v>
      </c>
      <c r="AHL1" s="1">
        <v>180</v>
      </c>
      <c r="AHM1" s="1">
        <v>181</v>
      </c>
      <c r="AHN1" s="1">
        <v>182</v>
      </c>
      <c r="AHO1" s="1">
        <v>183</v>
      </c>
      <c r="AHP1" s="1">
        <v>184</v>
      </c>
      <c r="AHQ1" s="1">
        <v>185</v>
      </c>
      <c r="AHR1" s="1">
        <v>186</v>
      </c>
      <c r="AHS1" s="1">
        <v>187</v>
      </c>
      <c r="AHT1" s="1">
        <v>188</v>
      </c>
      <c r="AHU1" s="1">
        <v>189</v>
      </c>
      <c r="AHV1" s="1">
        <v>190</v>
      </c>
      <c r="AHW1" s="1">
        <v>191</v>
      </c>
      <c r="AHX1" s="1">
        <v>192</v>
      </c>
      <c r="AHY1" s="1">
        <v>193</v>
      </c>
      <c r="AHZ1" s="1">
        <v>194</v>
      </c>
      <c r="AIA1" s="1">
        <v>195</v>
      </c>
      <c r="AIB1" s="1">
        <v>196</v>
      </c>
      <c r="AIC1" s="1">
        <v>197</v>
      </c>
      <c r="AID1" s="1">
        <v>198</v>
      </c>
      <c r="AIE1" s="1">
        <v>199</v>
      </c>
      <c r="AIF1" s="1">
        <v>200</v>
      </c>
      <c r="AIG1" s="1">
        <v>201</v>
      </c>
      <c r="AIH1" s="1">
        <v>202</v>
      </c>
      <c r="AII1" s="1">
        <v>203</v>
      </c>
      <c r="AIJ1" s="1">
        <v>204</v>
      </c>
      <c r="AIK1" s="1">
        <v>205</v>
      </c>
      <c r="AIL1" s="1">
        <v>206</v>
      </c>
      <c r="AIM1" s="1">
        <v>207</v>
      </c>
      <c r="AIN1" s="1">
        <v>208</v>
      </c>
      <c r="AIO1" s="1">
        <v>209</v>
      </c>
      <c r="AIP1" s="1">
        <v>210</v>
      </c>
      <c r="AIQ1" s="1">
        <v>211</v>
      </c>
      <c r="AIR1" s="1">
        <v>212</v>
      </c>
      <c r="AIS1" s="1">
        <v>213</v>
      </c>
      <c r="AIT1" s="1">
        <v>214</v>
      </c>
      <c r="AIU1" s="1">
        <v>215</v>
      </c>
      <c r="AIV1" s="1">
        <v>216</v>
      </c>
      <c r="AIW1" s="1">
        <v>217</v>
      </c>
      <c r="AIX1" s="1">
        <v>218</v>
      </c>
      <c r="AIY1" s="1">
        <v>219</v>
      </c>
      <c r="AIZ1" s="1">
        <v>220</v>
      </c>
      <c r="AJA1" s="1">
        <v>221</v>
      </c>
      <c r="AJB1" s="1">
        <v>222</v>
      </c>
      <c r="AJC1" s="1">
        <v>223</v>
      </c>
      <c r="AJD1" s="1">
        <v>224</v>
      </c>
      <c r="AJE1" s="1">
        <v>225</v>
      </c>
      <c r="AJF1" s="1">
        <v>226</v>
      </c>
      <c r="AJG1" s="1">
        <v>227</v>
      </c>
      <c r="AJH1" s="1">
        <v>228</v>
      </c>
      <c r="AJI1" s="1">
        <v>229</v>
      </c>
      <c r="AJJ1" s="1">
        <v>230</v>
      </c>
    </row>
    <row r="2" spans="1:946" x14ac:dyDescent="0.25">
      <c r="A2" s="2">
        <v>37622</v>
      </c>
      <c r="B2" s="7">
        <v>100.45</v>
      </c>
      <c r="C2" cm="1">
        <f t="array" ref="C2:C231">LOG10(B2:B231)</f>
        <v>2.001949941084268</v>
      </c>
      <c r="D2" cm="1">
        <f t="array" ref="D2:D231">MMULT( MINVERSE(_xlfn.ANCHORARRAY(AAO2)),_xlfn.ANCHORARRAY( C2))</f>
        <v>1.9978045217025424</v>
      </c>
      <c r="E2">
        <f>C2-D2</f>
        <v>4.1454193817256346E-3</v>
      </c>
      <c r="G2" s="3">
        <v>1.99780452170284</v>
      </c>
      <c r="H2">
        <v>4.1454193814260496E-3</v>
      </c>
      <c r="J2" s="4">
        <f>ROUND(D2-G2,8)</f>
        <v>0</v>
      </c>
      <c r="K2" s="4">
        <f>ROUND(E2-H2,8)</f>
        <v>0</v>
      </c>
      <c r="L2" s="4"/>
      <c r="M2" s="4" cm="1">
        <f t="array" ref="M2:M231">_xlfn.LAMBDA(_xlpm.values,_xlpm.lambda,_xlop.trendCycle,
_xlfn.LET(
_xlpm.trendCycle,
IF( _xlfn.ISOMITTED(_xlpm.trendCycle), "t", LOWER(_xlpm.trendCycle) ),
_xlpm.ident,
EYE(LENGTH(_xlpm.values)),
_xlpm.pentad0,
VERTCAT( VERTCAT( {1;5;6}, 6 * ONES(LENGTH(_xlpm.values) - 6,1)), {6;5;1} ),
_xlpm.pentad1,
VERTCAT( VERTCAT( {-2;-4}, -4 * ONES(LENGTH(_xlpm.values) - 5,1)), {-4;-2} ),
_xlpm.pentad2,
ONES(LENGTH(_xlpm.values) - 2,1),
_xlpm.pentad,
_xlfn.LAMBDA(_xlpm.matrix0,_xlpm.matrix1,_xlpm.matrix2,
_xlfn.MAKEARRAY( LENGTH(_xlpm.matrix0), LENGTH(_xlpm.matrix0),
_xlfn.LAMBDA(_xlpm.row,_xlpm.col,
IF( _xlpm.row = _xlpm.col, INDEX(_xlpm.matrix0,_xlpm.row,1), IF( OR(_xlpm.row=_xlpm.col+1, _xlpm.col=_xlpm.row+1), INDEX(_xlpm.matrix1, MIN(_xlpm.row,_xlpm.col),1), IF( OR(_xlpm.row=_xlpm.col+2, _xlpm.col=_xlpm.row+2), INDEX(_xlpm.matrix2, MIN(_xlpm.row,_xlpm.col),1), 0 ) ) ) )  )
)(_xlpm.pentad0,_xlpm.pentad1,_xlpm.pentad2),
_xlpm.trend,
MMULT( MINVERSE( _xlpm.lambda * _xlpm.pentad + _xlpm.ident), _xlpm.values),
IF(_xlpm.trendCycle = "t", _xlpm.trend, IF(_xlpm.trendCycle = "c", _xlpm.values - _xlpm.trend, "#trendCycle must be either ""t"" or ""c""") )
)
)(_xlfn.ANCHORARRAY(C2),$B$1,"t")</f>
        <v>1.9978045217025424</v>
      </c>
      <c r="N2" s="4" cm="1">
        <f t="array" ref="N2:N231">HP(_xlfn.ANCHORARRAY($C$2),$B$1,"c")</f>
        <v>4.1454193817256346E-3</v>
      </c>
      <c r="P2" s="1">
        <v>1</v>
      </c>
      <c r="Q2" cm="1">
        <f t="array" ref="Q2:IL231">EYE(LENGTH(_xlfn.ANCHORARRAY(C2)))</f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N2" cm="1">
        <f t="array" ref="IN2:IN231">VERTCAT( VERTCAT( {1;5;6}, 6 * ONES(LENGTH(_xlfn.ANCHORARRAY(C2)) - 6,1)), {6;5;1} )</f>
        <v>1</v>
      </c>
      <c r="IO2" cm="1">
        <f t="array" ref="IO2:IO230">VERTCAT( VERTCAT( {-2;-4}, -4 * ONES(LENGTH(_xlfn.ANCHORARRAY(C2)) - 5,1)), {-4;-2} )</f>
        <v>-2</v>
      </c>
      <c r="IP2" cm="1">
        <f t="array" ref="IP2:IP229">ONES(LENGTH(_xlfn.ANCHORARRAY(C2)) - 2,1)</f>
        <v>1</v>
      </c>
      <c r="IR2" s="1">
        <v>1</v>
      </c>
      <c r="IS2" cm="1">
        <f t="array" ref="IS2:RN231">_xlfn.LAMBDA(_xlpm.matrix0,_xlpm.matrix1,_xlpm.matrix2,
_xlfn.MAKEARRAY( LENGTH(_xlpm.matrix0), LENGTH(_xlpm.matrix0),
_xlfn.LAMBDA(_xlpm.row,_xlpm.col,
IF( _xlpm.row = _xlpm.col, INDEX(_xlpm.matrix0,_xlpm.row,1), IF( OR(_xlpm.row=_xlpm.col+1, _xlpm.col=_xlpm.row+1), INDEX(_xlpm.matrix1, MIN(_xlpm.row,_xlpm.col),1), IF( OR(_xlpm.row=_xlpm.col+2, _xlpm.col=_xlpm.row+2), INDEX(_xlpm.matrix2, MIN(_xlpm.row,_xlpm.col),1), 0 ) ) ) )  )
)(_xlfn.ANCHORARRAY(IN2),_xlfn.ANCHORARRAY(IO2),_xlfn.ANCHORARRAY(IP2))</f>
        <v>1</v>
      </c>
      <c r="IT2">
        <v>-2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P2" s="1">
        <v>1</v>
      </c>
      <c r="RQ2" cm="1">
        <f t="array" ref="RQ2:AAL231">$B$1*_xlfn.ANCHORARRAY(IS2)</f>
        <v>1600</v>
      </c>
      <c r="RR2">
        <v>-3200</v>
      </c>
      <c r="RS2">
        <v>1600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N2" s="1">
        <v>1</v>
      </c>
      <c r="AAO2" cm="1">
        <f t="array" ref="AAO2:AJJ231">_xlfn.ANCHORARRAY(RQ2)+_xlfn.ANCHORARRAY(Q2)</f>
        <v>1601</v>
      </c>
      <c r="AAP2">
        <v>-3200</v>
      </c>
      <c r="AAQ2">
        <v>1600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</row>
    <row r="3" spans="1:946" x14ac:dyDescent="0.25">
      <c r="A3" s="2">
        <v>37653</v>
      </c>
      <c r="B3" s="7">
        <v>101.95</v>
      </c>
      <c r="C3">
        <v>2.0083872301141588</v>
      </c>
      <c r="D3">
        <v>1.9992347187585342</v>
      </c>
      <c r="E3">
        <f t="shared" ref="E3:E66" si="0">C3-D3</f>
        <v>9.1525113556245596E-3</v>
      </c>
      <c r="G3" s="3">
        <v>1.99923471875881</v>
      </c>
      <c r="H3">
        <v>9.1525113553531292E-3</v>
      </c>
      <c r="J3" s="4">
        <f t="shared" ref="J3:K66" si="1">ROUND(D3-G3,8)</f>
        <v>0</v>
      </c>
      <c r="K3" s="4">
        <f t="shared" si="1"/>
        <v>0</v>
      </c>
      <c r="L3" s="4"/>
      <c r="M3" s="4">
        <v>1.9992347187585342</v>
      </c>
      <c r="N3" s="4">
        <v>9.1525113556245596E-3</v>
      </c>
      <c r="P3" s="1">
        <v>2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N3">
        <v>5</v>
      </c>
      <c r="IO3">
        <v>-4</v>
      </c>
      <c r="IP3">
        <v>1</v>
      </c>
      <c r="IR3" s="1">
        <v>2</v>
      </c>
      <c r="IS3">
        <v>-2</v>
      </c>
      <c r="IT3">
        <v>5</v>
      </c>
      <c r="IU3">
        <v>-4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P3" s="1">
        <v>2</v>
      </c>
      <c r="RQ3">
        <v>-3200</v>
      </c>
      <c r="RR3">
        <v>8000</v>
      </c>
      <c r="RS3">
        <v>-6400</v>
      </c>
      <c r="RT3">
        <v>1600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N3" s="1">
        <v>2</v>
      </c>
      <c r="AAO3">
        <v>-3200</v>
      </c>
      <c r="AAP3">
        <v>8001</v>
      </c>
      <c r="AAQ3">
        <v>-6400</v>
      </c>
      <c r="AAR3">
        <v>1600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</row>
    <row r="4" spans="1:946" x14ac:dyDescent="0.25">
      <c r="A4" s="2">
        <v>37681</v>
      </c>
      <c r="B4" s="7">
        <v>102.03</v>
      </c>
      <c r="C4">
        <v>2.0087278866523848</v>
      </c>
      <c r="D4">
        <v>2.0006675067016393</v>
      </c>
      <c r="E4">
        <f t="shared" si="0"/>
        <v>8.0603799507454887E-3</v>
      </c>
      <c r="G4" s="3">
        <v>2.00066750670188</v>
      </c>
      <c r="H4">
        <v>8.0603799505021192E-3</v>
      </c>
      <c r="J4" s="4">
        <f t="shared" si="1"/>
        <v>0</v>
      </c>
      <c r="K4" s="4">
        <f t="shared" si="1"/>
        <v>0</v>
      </c>
      <c r="L4" s="4"/>
      <c r="M4" s="4">
        <v>2.0006675067016393</v>
      </c>
      <c r="N4" s="4">
        <v>8.0603799507454887E-3</v>
      </c>
      <c r="P4" s="1">
        <v>3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N4">
        <v>6</v>
      </c>
      <c r="IO4">
        <v>-4</v>
      </c>
      <c r="IP4">
        <v>1</v>
      </c>
      <c r="IR4" s="1">
        <v>3</v>
      </c>
      <c r="IS4">
        <v>1</v>
      </c>
      <c r="IT4">
        <v>-4</v>
      </c>
      <c r="IU4">
        <v>6</v>
      </c>
      <c r="IV4">
        <v>-4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P4" s="1">
        <v>3</v>
      </c>
      <c r="RQ4">
        <v>1600</v>
      </c>
      <c r="RR4">
        <v>-6400</v>
      </c>
      <c r="RS4">
        <v>9600</v>
      </c>
      <c r="RT4">
        <v>-6400</v>
      </c>
      <c r="RU4">
        <v>1600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N4" s="1">
        <v>3</v>
      </c>
      <c r="AAO4">
        <v>1600</v>
      </c>
      <c r="AAP4">
        <v>-6400</v>
      </c>
      <c r="AAQ4">
        <v>9601</v>
      </c>
      <c r="AAR4">
        <v>-6400</v>
      </c>
      <c r="AAS4">
        <v>1600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</row>
    <row r="5" spans="1:946" x14ac:dyDescent="0.25">
      <c r="A5" s="2">
        <v>37712</v>
      </c>
      <c r="B5" s="7">
        <v>100.92</v>
      </c>
      <c r="C5">
        <v>2.0039772418455368</v>
      </c>
      <c r="D5">
        <v>2.0021111967385696</v>
      </c>
      <c r="E5">
        <f t="shared" si="0"/>
        <v>1.8660451069671957E-3</v>
      </c>
      <c r="G5" s="3">
        <v>2.0021111967387801</v>
      </c>
      <c r="H5">
        <v>1.8660451067532701E-3</v>
      </c>
      <c r="J5" s="4">
        <f t="shared" si="1"/>
        <v>0</v>
      </c>
      <c r="K5" s="4">
        <f t="shared" si="1"/>
        <v>0</v>
      </c>
      <c r="L5" s="4"/>
      <c r="M5" s="4">
        <v>2.0021111967385696</v>
      </c>
      <c r="N5" s="4">
        <v>1.8660451069671957E-3</v>
      </c>
      <c r="P5" s="1">
        <v>4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N5">
        <v>6</v>
      </c>
      <c r="IO5">
        <v>-4</v>
      </c>
      <c r="IP5">
        <v>1</v>
      </c>
      <c r="IR5" s="1">
        <v>4</v>
      </c>
      <c r="IS5">
        <v>0</v>
      </c>
      <c r="IT5">
        <v>1</v>
      </c>
      <c r="IU5">
        <v>-4</v>
      </c>
      <c r="IV5">
        <v>6</v>
      </c>
      <c r="IW5">
        <v>-4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P5" s="1">
        <v>4</v>
      </c>
      <c r="RQ5">
        <v>0</v>
      </c>
      <c r="RR5">
        <v>1600</v>
      </c>
      <c r="RS5">
        <v>-6400</v>
      </c>
      <c r="RT5">
        <v>9600</v>
      </c>
      <c r="RU5">
        <v>-6400</v>
      </c>
      <c r="RV5">
        <v>1600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N5" s="1">
        <v>4</v>
      </c>
      <c r="AAO5">
        <v>0</v>
      </c>
      <c r="AAP5">
        <v>1600</v>
      </c>
      <c r="AAQ5">
        <v>-6400</v>
      </c>
      <c r="AAR5">
        <v>9601</v>
      </c>
      <c r="AAS5">
        <v>-6400</v>
      </c>
      <c r="AAT5">
        <v>1600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</row>
    <row r="6" spans="1:946" x14ac:dyDescent="0.25">
      <c r="A6" s="2">
        <v>37742</v>
      </c>
      <c r="B6" s="7">
        <v>99.89</v>
      </c>
      <c r="C6">
        <v>1.9995220131289038</v>
      </c>
      <c r="D6">
        <v>2.0035791378135004</v>
      </c>
      <c r="E6">
        <f t="shared" si="0"/>
        <v>-4.0571246845966247E-3</v>
      </c>
      <c r="G6" s="3">
        <v>2.00357913781369</v>
      </c>
      <c r="H6">
        <v>-4.0571246847840997E-3</v>
      </c>
      <c r="J6" s="4">
        <f t="shared" si="1"/>
        <v>0</v>
      </c>
      <c r="K6" s="4">
        <f t="shared" si="1"/>
        <v>0</v>
      </c>
      <c r="L6" s="4"/>
      <c r="M6" s="4">
        <v>2.0035791378135004</v>
      </c>
      <c r="N6" s="4">
        <v>-4.0571246845966247E-3</v>
      </c>
      <c r="P6" s="1">
        <v>5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>
        <v>6</v>
      </c>
      <c r="IO6">
        <v>-4</v>
      </c>
      <c r="IP6">
        <v>1</v>
      </c>
      <c r="IR6" s="1">
        <v>5</v>
      </c>
      <c r="IS6">
        <v>0</v>
      </c>
      <c r="IT6">
        <v>0</v>
      </c>
      <c r="IU6">
        <v>1</v>
      </c>
      <c r="IV6">
        <v>-4</v>
      </c>
      <c r="IW6">
        <v>6</v>
      </c>
      <c r="IX6">
        <v>-4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P6" s="1">
        <v>5</v>
      </c>
      <c r="RQ6">
        <v>0</v>
      </c>
      <c r="RR6">
        <v>0</v>
      </c>
      <c r="RS6">
        <v>1600</v>
      </c>
      <c r="RT6">
        <v>-6400</v>
      </c>
      <c r="RU6">
        <v>9600</v>
      </c>
      <c r="RV6">
        <v>-6400</v>
      </c>
      <c r="RW6">
        <v>1600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N6" s="1">
        <v>5</v>
      </c>
      <c r="AAO6">
        <v>0</v>
      </c>
      <c r="AAP6">
        <v>0</v>
      </c>
      <c r="AAQ6">
        <v>1600</v>
      </c>
      <c r="AAR6">
        <v>-6400</v>
      </c>
      <c r="AAS6">
        <v>9601</v>
      </c>
      <c r="AAT6">
        <v>-6400</v>
      </c>
      <c r="AAU6">
        <v>1600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</row>
    <row r="7" spans="1:946" x14ac:dyDescent="0.25">
      <c r="A7" s="2">
        <v>37773</v>
      </c>
      <c r="B7" s="7">
        <v>100.28</v>
      </c>
      <c r="C7">
        <v>2.0012143252861789</v>
      </c>
      <c r="D7">
        <v>2.0050858451488036</v>
      </c>
      <c r="E7">
        <f t="shared" si="0"/>
        <v>-3.8715198626246838E-3</v>
      </c>
      <c r="G7" s="3">
        <v>2.0050858451489701</v>
      </c>
      <c r="H7">
        <v>-3.8715198627879599E-3</v>
      </c>
      <c r="J7" s="4">
        <f t="shared" si="1"/>
        <v>0</v>
      </c>
      <c r="K7" s="4">
        <f t="shared" si="1"/>
        <v>0</v>
      </c>
      <c r="L7" s="4"/>
      <c r="M7" s="4">
        <v>2.0050858451488036</v>
      </c>
      <c r="N7" s="4">
        <v>-3.8715198626246838E-3</v>
      </c>
      <c r="P7" s="1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>
        <v>6</v>
      </c>
      <c r="IO7">
        <v>-4</v>
      </c>
      <c r="IP7">
        <v>1</v>
      </c>
      <c r="IR7" s="1">
        <v>6</v>
      </c>
      <c r="IS7">
        <v>0</v>
      </c>
      <c r="IT7">
        <v>0</v>
      </c>
      <c r="IU7">
        <v>0</v>
      </c>
      <c r="IV7">
        <v>1</v>
      </c>
      <c r="IW7">
        <v>-4</v>
      </c>
      <c r="IX7">
        <v>6</v>
      </c>
      <c r="IY7">
        <v>-4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P7" s="1">
        <v>6</v>
      </c>
      <c r="RQ7">
        <v>0</v>
      </c>
      <c r="RR7">
        <v>0</v>
      </c>
      <c r="RS7">
        <v>0</v>
      </c>
      <c r="RT7">
        <v>1600</v>
      </c>
      <c r="RU7">
        <v>-6400</v>
      </c>
      <c r="RV7">
        <v>9600</v>
      </c>
      <c r="RW7">
        <v>-6400</v>
      </c>
      <c r="RX7">
        <v>1600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N7" s="1">
        <v>6</v>
      </c>
      <c r="AAO7">
        <v>0</v>
      </c>
      <c r="AAP7">
        <v>0</v>
      </c>
      <c r="AAQ7">
        <v>0</v>
      </c>
      <c r="AAR7">
        <v>1600</v>
      </c>
      <c r="AAS7">
        <v>-6400</v>
      </c>
      <c r="AAT7">
        <v>9601</v>
      </c>
      <c r="AAU7">
        <v>-6400</v>
      </c>
      <c r="AAV7">
        <v>1600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</row>
    <row r="8" spans="1:946" x14ac:dyDescent="0.25">
      <c r="A8" s="2">
        <v>37803</v>
      </c>
      <c r="B8" s="7">
        <v>99.07</v>
      </c>
      <c r="C8">
        <v>1.9959421629925507</v>
      </c>
      <c r="D8">
        <v>2.0066432982639277</v>
      </c>
      <c r="E8">
        <f t="shared" si="0"/>
        <v>-1.070113527137706E-2</v>
      </c>
      <c r="G8" s="3">
        <v>2.0066432982640601</v>
      </c>
      <c r="H8">
        <v>-1.0701135271513E-2</v>
      </c>
      <c r="J8" s="4">
        <f t="shared" si="1"/>
        <v>0</v>
      </c>
      <c r="K8" s="4">
        <f t="shared" si="1"/>
        <v>0</v>
      </c>
      <c r="L8" s="4"/>
      <c r="M8" s="4">
        <v>2.0066432982639277</v>
      </c>
      <c r="N8" s="4">
        <v>-1.070113527137706E-2</v>
      </c>
      <c r="P8" s="1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>
        <v>6</v>
      </c>
      <c r="IO8">
        <v>-4</v>
      </c>
      <c r="IP8">
        <v>1</v>
      </c>
      <c r="IR8" s="1">
        <v>7</v>
      </c>
      <c r="IS8">
        <v>0</v>
      </c>
      <c r="IT8">
        <v>0</v>
      </c>
      <c r="IU8">
        <v>0</v>
      </c>
      <c r="IV8">
        <v>0</v>
      </c>
      <c r="IW8">
        <v>1</v>
      </c>
      <c r="IX8">
        <v>-4</v>
      </c>
      <c r="IY8">
        <v>6</v>
      </c>
      <c r="IZ8">
        <v>-4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P8" s="1">
        <v>7</v>
      </c>
      <c r="RQ8">
        <v>0</v>
      </c>
      <c r="RR8">
        <v>0</v>
      </c>
      <c r="RS8">
        <v>0</v>
      </c>
      <c r="RT8">
        <v>0</v>
      </c>
      <c r="RU8">
        <v>1600</v>
      </c>
      <c r="RV8">
        <v>-6400</v>
      </c>
      <c r="RW8">
        <v>9600</v>
      </c>
      <c r="RX8">
        <v>-6400</v>
      </c>
      <c r="RY8">
        <v>1600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N8" s="1">
        <v>7</v>
      </c>
      <c r="AAO8">
        <v>0</v>
      </c>
      <c r="AAP8">
        <v>0</v>
      </c>
      <c r="AAQ8">
        <v>0</v>
      </c>
      <c r="AAR8">
        <v>0</v>
      </c>
      <c r="AAS8">
        <v>1600</v>
      </c>
      <c r="AAT8">
        <v>-6400</v>
      </c>
      <c r="AAU8">
        <v>9601</v>
      </c>
      <c r="AAV8">
        <v>-6400</v>
      </c>
      <c r="AAW8">
        <v>1600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</row>
    <row r="9" spans="1:946" x14ac:dyDescent="0.25">
      <c r="A9" s="2">
        <v>37834</v>
      </c>
      <c r="B9" s="7">
        <v>99.73</v>
      </c>
      <c r="C9">
        <v>1.9988258190402861</v>
      </c>
      <c r="D9">
        <v>2.0082610569783945</v>
      </c>
      <c r="E9">
        <f t="shared" si="0"/>
        <v>-9.4352379381084095E-3</v>
      </c>
      <c r="G9" s="3">
        <v>2.00826105697851</v>
      </c>
      <c r="H9">
        <v>-9.4352379382214094E-3</v>
      </c>
      <c r="J9" s="4">
        <f t="shared" si="1"/>
        <v>0</v>
      </c>
      <c r="K9" s="4">
        <f t="shared" si="1"/>
        <v>0</v>
      </c>
      <c r="L9" s="4"/>
      <c r="M9" s="4">
        <v>2.0082610569783945</v>
      </c>
      <c r="N9" s="4">
        <v>-9.4352379381084095E-3</v>
      </c>
      <c r="P9" s="1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N9">
        <v>6</v>
      </c>
      <c r="IO9">
        <v>-4</v>
      </c>
      <c r="IP9">
        <v>1</v>
      </c>
      <c r="IR9" s="1">
        <v>8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-4</v>
      </c>
      <c r="IZ9">
        <v>6</v>
      </c>
      <c r="JA9">
        <v>-4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P9" s="1">
        <v>8</v>
      </c>
      <c r="RQ9">
        <v>0</v>
      </c>
      <c r="RR9">
        <v>0</v>
      </c>
      <c r="RS9">
        <v>0</v>
      </c>
      <c r="RT9">
        <v>0</v>
      </c>
      <c r="RU9">
        <v>0</v>
      </c>
      <c r="RV9">
        <v>1600</v>
      </c>
      <c r="RW9">
        <v>-6400</v>
      </c>
      <c r="RX9">
        <v>9600</v>
      </c>
      <c r="RY9">
        <v>-6400</v>
      </c>
      <c r="RZ9">
        <v>1600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N9" s="1">
        <v>8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1600</v>
      </c>
      <c r="AAU9">
        <v>-6400</v>
      </c>
      <c r="AAV9">
        <v>9601</v>
      </c>
      <c r="AAW9">
        <v>-6400</v>
      </c>
      <c r="AAX9">
        <v>1600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</row>
    <row r="10" spans="1:946" x14ac:dyDescent="0.25">
      <c r="A10" s="2">
        <v>37865</v>
      </c>
      <c r="B10" s="7">
        <v>101.71</v>
      </c>
      <c r="C10">
        <v>2.0073636543122784</v>
      </c>
      <c r="D10">
        <v>2.0099419929021849</v>
      </c>
      <c r="E10">
        <f t="shared" si="0"/>
        <v>-2.5783385899065259E-3</v>
      </c>
      <c r="G10" s="3">
        <v>2.0099419929022799</v>
      </c>
      <c r="H10">
        <v>-2.5783385900041301E-3</v>
      </c>
      <c r="J10" s="4">
        <f t="shared" si="1"/>
        <v>0</v>
      </c>
      <c r="K10" s="4">
        <f t="shared" si="1"/>
        <v>0</v>
      </c>
      <c r="L10" s="4"/>
      <c r="M10" s="4">
        <v>2.0099419929021849</v>
      </c>
      <c r="N10" s="4">
        <v>-2.5783385899065259E-3</v>
      </c>
      <c r="P10" s="1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>
        <v>6</v>
      </c>
      <c r="IO10">
        <v>-4</v>
      </c>
      <c r="IP10">
        <v>1</v>
      </c>
      <c r="IR10" s="1">
        <v>9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-4</v>
      </c>
      <c r="JA10">
        <v>6</v>
      </c>
      <c r="JB10">
        <v>-4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P10" s="1">
        <v>9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1600</v>
      </c>
      <c r="RX10">
        <v>-6400</v>
      </c>
      <c r="RY10">
        <v>9600</v>
      </c>
      <c r="RZ10">
        <v>-6400</v>
      </c>
      <c r="SA10">
        <v>1600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N10" s="1">
        <v>9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1600</v>
      </c>
      <c r="AAV10">
        <v>-6400</v>
      </c>
      <c r="AAW10">
        <v>9601</v>
      </c>
      <c r="AAX10">
        <v>-6400</v>
      </c>
      <c r="AAY10">
        <v>1600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</row>
    <row r="11" spans="1:946" x14ac:dyDescent="0.25">
      <c r="A11" s="2">
        <v>37895</v>
      </c>
      <c r="B11" s="7">
        <v>101.88</v>
      </c>
      <c r="C11">
        <v>2.0080889362915775</v>
      </c>
      <c r="D11">
        <v>2.0116830806215797</v>
      </c>
      <c r="E11">
        <f t="shared" si="0"/>
        <v>-3.5941443300022691E-3</v>
      </c>
      <c r="G11" s="3">
        <v>2.0116830806216601</v>
      </c>
      <c r="H11">
        <v>-3.5941443300840799E-3</v>
      </c>
      <c r="J11" s="4">
        <f t="shared" si="1"/>
        <v>0</v>
      </c>
      <c r="K11" s="4">
        <f t="shared" si="1"/>
        <v>0</v>
      </c>
      <c r="L11" s="4"/>
      <c r="M11" s="4">
        <v>2.0116830806215797</v>
      </c>
      <c r="N11" s="4">
        <v>-3.5941443300022691E-3</v>
      </c>
      <c r="P11" s="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N11">
        <v>6</v>
      </c>
      <c r="IO11">
        <v>-4</v>
      </c>
      <c r="IP11">
        <v>1</v>
      </c>
      <c r="IR11" s="1">
        <v>10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-4</v>
      </c>
      <c r="JB11">
        <v>6</v>
      </c>
      <c r="JC11">
        <v>-4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P11" s="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1600</v>
      </c>
      <c r="RY11">
        <v>-6400</v>
      </c>
      <c r="RZ11">
        <v>9600</v>
      </c>
      <c r="SA11">
        <v>-6400</v>
      </c>
      <c r="SB11">
        <v>1600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N11" s="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1600</v>
      </c>
      <c r="AAW11">
        <v>-6400</v>
      </c>
      <c r="AAX11">
        <v>9601</v>
      </c>
      <c r="AAY11">
        <v>-6400</v>
      </c>
      <c r="AAZ11">
        <v>1600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</row>
    <row r="12" spans="1:946" x14ac:dyDescent="0.25">
      <c r="A12" s="2">
        <v>37926</v>
      </c>
      <c r="B12" s="7">
        <v>101.97</v>
      </c>
      <c r="C12">
        <v>2.0084724193027221</v>
      </c>
      <c r="D12">
        <v>2.0134796832612216</v>
      </c>
      <c r="E12">
        <f t="shared" si="0"/>
        <v>-5.007263958499486E-3</v>
      </c>
      <c r="G12" s="3">
        <v>2.0134796832612998</v>
      </c>
      <c r="H12">
        <v>-5.00726395857697E-3</v>
      </c>
      <c r="J12" s="4">
        <f t="shared" si="1"/>
        <v>0</v>
      </c>
      <c r="K12" s="4">
        <f t="shared" si="1"/>
        <v>0</v>
      </c>
      <c r="L12" s="4"/>
      <c r="M12" s="4">
        <v>2.0134796832612216</v>
      </c>
      <c r="N12" s="4">
        <v>-5.007263958499486E-3</v>
      </c>
      <c r="P12" s="1">
        <v>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>
        <v>6</v>
      </c>
      <c r="IO12">
        <v>-4</v>
      </c>
      <c r="IP12">
        <v>1</v>
      </c>
      <c r="IR12" s="1">
        <v>11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-4</v>
      </c>
      <c r="JC12">
        <v>6</v>
      </c>
      <c r="JD12">
        <v>-4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P12" s="1">
        <v>11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1600</v>
      </c>
      <c r="RZ12">
        <v>-6400</v>
      </c>
      <c r="SA12">
        <v>9600</v>
      </c>
      <c r="SB12">
        <v>-6400</v>
      </c>
      <c r="SC12">
        <v>1600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N12" s="1">
        <v>11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1600</v>
      </c>
      <c r="AAX12">
        <v>-6400</v>
      </c>
      <c r="AAY12">
        <v>9601</v>
      </c>
      <c r="AAZ12">
        <v>-6400</v>
      </c>
      <c r="ABA12">
        <v>1600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</row>
    <row r="13" spans="1:946" x14ac:dyDescent="0.25">
      <c r="A13" s="2">
        <v>37956</v>
      </c>
      <c r="B13" s="7">
        <v>101.58</v>
      </c>
      <c r="C13">
        <v>2.0068082084925787</v>
      </c>
      <c r="D13">
        <v>2.015324917605573</v>
      </c>
      <c r="E13">
        <f t="shared" si="0"/>
        <v>-8.5167091129942918E-3</v>
      </c>
      <c r="G13" s="3">
        <v>2.01532491760564</v>
      </c>
      <c r="H13">
        <v>-8.5167091130643399E-3</v>
      </c>
      <c r="J13" s="4">
        <f t="shared" si="1"/>
        <v>0</v>
      </c>
      <c r="K13" s="4">
        <f t="shared" si="1"/>
        <v>0</v>
      </c>
      <c r="L13" s="4"/>
      <c r="M13" s="4">
        <v>2.015324917605573</v>
      </c>
      <c r="N13" s="4">
        <v>-8.5167091129942918E-3</v>
      </c>
      <c r="P13" s="1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N13">
        <v>6</v>
      </c>
      <c r="IO13">
        <v>-4</v>
      </c>
      <c r="IP13">
        <v>1</v>
      </c>
      <c r="IR13" s="1">
        <v>12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-4</v>
      </c>
      <c r="JD13">
        <v>6</v>
      </c>
      <c r="JE13">
        <v>-4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P13" s="1">
        <v>12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1600</v>
      </c>
      <c r="SA13">
        <v>-6400</v>
      </c>
      <c r="SB13">
        <v>9600</v>
      </c>
      <c r="SC13">
        <v>-6400</v>
      </c>
      <c r="SD13">
        <v>1600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N13" s="1">
        <v>12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1600</v>
      </c>
      <c r="AAY13">
        <v>-6400</v>
      </c>
      <c r="AAZ13">
        <v>9601</v>
      </c>
      <c r="ABA13">
        <v>-6400</v>
      </c>
      <c r="ABB13">
        <v>1600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</row>
    <row r="14" spans="1:946" x14ac:dyDescent="0.25">
      <c r="A14" s="2">
        <v>37987</v>
      </c>
      <c r="B14" s="7">
        <v>103.57</v>
      </c>
      <c r="C14">
        <v>2.0152339762467082</v>
      </c>
      <c r="D14">
        <v>2.0172087708990958</v>
      </c>
      <c r="E14">
        <f t="shared" si="0"/>
        <v>-1.9747946523875903E-3</v>
      </c>
      <c r="G14" s="3">
        <v>2.0172087708991699</v>
      </c>
      <c r="H14">
        <v>-1.9747946524589499E-3</v>
      </c>
      <c r="J14" s="4">
        <f t="shared" si="1"/>
        <v>0</v>
      </c>
      <c r="K14" s="4">
        <f t="shared" si="1"/>
        <v>0</v>
      </c>
      <c r="L14" s="4"/>
      <c r="M14" s="4">
        <v>2.0172087708990958</v>
      </c>
      <c r="N14" s="4">
        <v>-1.9747946523875903E-3</v>
      </c>
      <c r="P14" s="1">
        <v>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N14">
        <v>6</v>
      </c>
      <c r="IO14">
        <v>-4</v>
      </c>
      <c r="IP14">
        <v>1</v>
      </c>
      <c r="IR14" s="1">
        <v>13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-4</v>
      </c>
      <c r="JE14">
        <v>6</v>
      </c>
      <c r="JF14">
        <v>-4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P14" s="1">
        <v>13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1600</v>
      </c>
      <c r="SB14">
        <v>-6400</v>
      </c>
      <c r="SC14">
        <v>9600</v>
      </c>
      <c r="SD14">
        <v>-6400</v>
      </c>
      <c r="SE14">
        <v>1600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N14" s="1">
        <v>13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1600</v>
      </c>
      <c r="AAZ14">
        <v>-6400</v>
      </c>
      <c r="ABA14">
        <v>9601</v>
      </c>
      <c r="ABB14">
        <v>-6400</v>
      </c>
      <c r="ABC14">
        <v>1600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</row>
    <row r="15" spans="1:946" x14ac:dyDescent="0.25">
      <c r="A15" s="2">
        <v>38018</v>
      </c>
      <c r="B15" s="7">
        <v>104.49</v>
      </c>
      <c r="C15">
        <v>2.0190747291778988</v>
      </c>
      <c r="D15">
        <v>2.0191159074430725</v>
      </c>
      <c r="E15">
        <f t="shared" si="0"/>
        <v>-4.1178265173691386E-5</v>
      </c>
      <c r="G15" s="3">
        <v>2.0191159074431502</v>
      </c>
      <c r="H15" s="5">
        <v>-4.1178265250803497E-5</v>
      </c>
      <c r="J15" s="4">
        <f t="shared" si="1"/>
        <v>0</v>
      </c>
      <c r="K15" s="4">
        <f t="shared" si="1"/>
        <v>0</v>
      </c>
      <c r="L15" s="4"/>
      <c r="M15" s="4">
        <v>2.0191159074430725</v>
      </c>
      <c r="N15" s="4">
        <v>-4.1178265173691386E-5</v>
      </c>
      <c r="P15" s="1">
        <v>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N15">
        <v>6</v>
      </c>
      <c r="IO15">
        <v>-4</v>
      </c>
      <c r="IP15">
        <v>1</v>
      </c>
      <c r="IR15" s="1">
        <v>14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-4</v>
      </c>
      <c r="JF15">
        <v>6</v>
      </c>
      <c r="JG15">
        <v>-4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P15" s="1">
        <v>14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1600</v>
      </c>
      <c r="SC15">
        <v>-6400</v>
      </c>
      <c r="SD15">
        <v>9600</v>
      </c>
      <c r="SE15">
        <v>-6400</v>
      </c>
      <c r="SF15">
        <v>1600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N15" s="1">
        <v>14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1600</v>
      </c>
      <c r="ABA15">
        <v>-6400</v>
      </c>
      <c r="ABB15">
        <v>9601</v>
      </c>
      <c r="ABC15">
        <v>-6400</v>
      </c>
      <c r="ABD15">
        <v>1600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</row>
    <row r="16" spans="1:946" x14ac:dyDescent="0.25">
      <c r="A16" s="2">
        <v>38047</v>
      </c>
      <c r="B16" s="7">
        <v>105.98</v>
      </c>
      <c r="C16">
        <v>2.0252239151783109</v>
      </c>
      <c r="D16">
        <v>2.021029757292121</v>
      </c>
      <c r="E16">
        <f t="shared" si="0"/>
        <v>4.1941578861899309E-3</v>
      </c>
      <c r="G16" s="3">
        <v>2.0210297572922098</v>
      </c>
      <c r="H16">
        <v>4.1941578861002301E-3</v>
      </c>
      <c r="J16" s="4">
        <f t="shared" si="1"/>
        <v>0</v>
      </c>
      <c r="K16" s="4">
        <f t="shared" si="1"/>
        <v>0</v>
      </c>
      <c r="L16" s="4"/>
      <c r="M16" s="4">
        <v>2.021029757292121</v>
      </c>
      <c r="N16" s="4">
        <v>4.1941578861899309E-3</v>
      </c>
      <c r="P16" s="1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>
        <v>6</v>
      </c>
      <c r="IO16">
        <v>-4</v>
      </c>
      <c r="IP16">
        <v>1</v>
      </c>
      <c r="IR16" s="1">
        <v>15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-4</v>
      </c>
      <c r="JG16">
        <v>6</v>
      </c>
      <c r="JH16">
        <v>-4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P16" s="1">
        <v>15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1600</v>
      </c>
      <c r="SD16">
        <v>-6400</v>
      </c>
      <c r="SE16">
        <v>9600</v>
      </c>
      <c r="SF16">
        <v>-6400</v>
      </c>
      <c r="SG16">
        <v>1600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N16" s="1">
        <v>15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1600</v>
      </c>
      <c r="ABB16">
        <v>-6400</v>
      </c>
      <c r="ABC16">
        <v>9601</v>
      </c>
      <c r="ABD16">
        <v>-6400</v>
      </c>
      <c r="ABE16">
        <v>1600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</row>
    <row r="17" spans="1:946" x14ac:dyDescent="0.25">
      <c r="A17" s="2">
        <v>38078</v>
      </c>
      <c r="B17" s="7">
        <v>106.41</v>
      </c>
      <c r="C17">
        <v>2.026982443191605</v>
      </c>
      <c r="D17">
        <v>2.0229337247644525</v>
      </c>
      <c r="E17">
        <f t="shared" si="0"/>
        <v>4.0487184271524868E-3</v>
      </c>
      <c r="G17" s="3">
        <v>2.02293372476456</v>
      </c>
      <c r="H17">
        <v>4.0487184270500201E-3</v>
      </c>
      <c r="J17" s="4">
        <f t="shared" si="1"/>
        <v>0</v>
      </c>
      <c r="K17" s="4">
        <f t="shared" si="1"/>
        <v>0</v>
      </c>
      <c r="L17" s="4"/>
      <c r="M17" s="4">
        <v>2.0229337247644525</v>
      </c>
      <c r="N17" s="4">
        <v>4.0487184271524868E-3</v>
      </c>
      <c r="P17" s="1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>
        <v>6</v>
      </c>
      <c r="IO17">
        <v>-4</v>
      </c>
      <c r="IP17">
        <v>1</v>
      </c>
      <c r="IR17" s="1">
        <v>16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-4</v>
      </c>
      <c r="JH17">
        <v>6</v>
      </c>
      <c r="JI17">
        <v>-4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P17" s="1">
        <v>16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1600</v>
      </c>
      <c r="SE17">
        <v>-6400</v>
      </c>
      <c r="SF17">
        <v>9600</v>
      </c>
      <c r="SG17">
        <v>-6400</v>
      </c>
      <c r="SH17">
        <v>1600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N17" s="1">
        <v>16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1600</v>
      </c>
      <c r="ABC17">
        <v>-6400</v>
      </c>
      <c r="ABD17">
        <v>9601</v>
      </c>
      <c r="ABE17">
        <v>-6400</v>
      </c>
      <c r="ABF17">
        <v>1600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</row>
    <row r="18" spans="1:946" x14ac:dyDescent="0.25">
      <c r="A18" s="2">
        <v>38108</v>
      </c>
      <c r="B18" s="7">
        <v>106.44</v>
      </c>
      <c r="C18">
        <v>2.0271048658793513</v>
      </c>
      <c r="D18">
        <v>2.0248138355269565</v>
      </c>
      <c r="E18">
        <f t="shared" si="0"/>
        <v>2.2910303523948627E-3</v>
      </c>
      <c r="G18" s="3">
        <v>2.0248138355270702</v>
      </c>
      <c r="H18">
        <v>2.2910303522854E-3</v>
      </c>
      <c r="J18" s="4">
        <f t="shared" si="1"/>
        <v>0</v>
      </c>
      <c r="K18" s="4">
        <f t="shared" si="1"/>
        <v>0</v>
      </c>
      <c r="L18" s="4"/>
      <c r="M18" s="4">
        <v>2.0248138355269565</v>
      </c>
      <c r="N18" s="4">
        <v>2.2910303523948627E-3</v>
      </c>
      <c r="P18" s="1">
        <v>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>
        <v>6</v>
      </c>
      <c r="IO18">
        <v>-4</v>
      </c>
      <c r="IP18">
        <v>1</v>
      </c>
      <c r="IR18" s="1">
        <v>17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-4</v>
      </c>
      <c r="JI18">
        <v>6</v>
      </c>
      <c r="JJ18">
        <v>-4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P18" s="1">
        <v>17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1600</v>
      </c>
      <c r="SF18">
        <v>-6400</v>
      </c>
      <c r="SG18">
        <v>9600</v>
      </c>
      <c r="SH18">
        <v>-6400</v>
      </c>
      <c r="SI18">
        <v>1600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N18" s="1">
        <v>17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1600</v>
      </c>
      <c r="ABD18">
        <v>-6400</v>
      </c>
      <c r="ABE18">
        <v>9601</v>
      </c>
      <c r="ABF18">
        <v>-6400</v>
      </c>
      <c r="ABG18">
        <v>1600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</row>
    <row r="19" spans="1:946" x14ac:dyDescent="0.25">
      <c r="A19" s="2">
        <v>38139</v>
      </c>
      <c r="B19" s="7">
        <v>107.22</v>
      </c>
      <c r="C19">
        <v>2.030275802889288</v>
      </c>
      <c r="D19">
        <v>2.0266586456955236</v>
      </c>
      <c r="E19">
        <f t="shared" si="0"/>
        <v>3.6171571937644309E-3</v>
      </c>
      <c r="G19" s="3">
        <v>2.0266586456956399</v>
      </c>
      <c r="H19">
        <v>3.6171571936442302E-3</v>
      </c>
      <c r="J19" s="4">
        <f t="shared" si="1"/>
        <v>0</v>
      </c>
      <c r="K19" s="4">
        <f t="shared" si="1"/>
        <v>0</v>
      </c>
      <c r="L19" s="4"/>
      <c r="M19" s="4">
        <v>2.0266586456955236</v>
      </c>
      <c r="N19" s="4">
        <v>3.6171571937644309E-3</v>
      </c>
      <c r="P19" s="1">
        <v>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N19">
        <v>6</v>
      </c>
      <c r="IO19">
        <v>-4</v>
      </c>
      <c r="IP19">
        <v>1</v>
      </c>
      <c r="IR19" s="1">
        <v>18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-4</v>
      </c>
      <c r="JJ19">
        <v>6</v>
      </c>
      <c r="JK19">
        <v>-4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P19" s="1">
        <v>18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1600</v>
      </c>
      <c r="SG19">
        <v>-6400</v>
      </c>
      <c r="SH19">
        <v>9600</v>
      </c>
      <c r="SI19">
        <v>-6400</v>
      </c>
      <c r="SJ19">
        <v>1600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N19" s="1">
        <v>18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1600</v>
      </c>
      <c r="ABE19">
        <v>-6400</v>
      </c>
      <c r="ABF19">
        <v>9601</v>
      </c>
      <c r="ABG19">
        <v>-6400</v>
      </c>
      <c r="ABH19">
        <v>1600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</row>
    <row r="20" spans="1:946" x14ac:dyDescent="0.25">
      <c r="A20" s="2">
        <v>38169</v>
      </c>
      <c r="B20" s="7">
        <v>107.82</v>
      </c>
      <c r="C20">
        <v>2.0326993274926175</v>
      </c>
      <c r="D20">
        <v>2.0284581432800302</v>
      </c>
      <c r="E20">
        <f t="shared" si="0"/>
        <v>4.2411842125873456E-3</v>
      </c>
      <c r="G20" s="3">
        <v>2.0284581432801598</v>
      </c>
      <c r="H20">
        <v>4.2411842124585996E-3</v>
      </c>
      <c r="J20" s="4">
        <f t="shared" si="1"/>
        <v>0</v>
      </c>
      <c r="K20" s="4">
        <f t="shared" si="1"/>
        <v>0</v>
      </c>
      <c r="L20" s="4"/>
      <c r="M20" s="4">
        <v>2.0284581432800302</v>
      </c>
      <c r="N20" s="4">
        <v>4.2411842125873456E-3</v>
      </c>
      <c r="P20" s="1">
        <v>19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>
        <v>6</v>
      </c>
      <c r="IO20">
        <v>-4</v>
      </c>
      <c r="IP20">
        <v>1</v>
      </c>
      <c r="IR20" s="1">
        <v>19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-4</v>
      </c>
      <c r="JK20">
        <v>6</v>
      </c>
      <c r="JL20">
        <v>-4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P20" s="1">
        <v>19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1600</v>
      </c>
      <c r="SH20">
        <v>-6400</v>
      </c>
      <c r="SI20">
        <v>9600</v>
      </c>
      <c r="SJ20">
        <v>-6400</v>
      </c>
      <c r="SK20">
        <v>1600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N20" s="1">
        <v>19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1600</v>
      </c>
      <c r="ABF20">
        <v>-6400</v>
      </c>
      <c r="ABG20">
        <v>9601</v>
      </c>
      <c r="ABH20">
        <v>-6400</v>
      </c>
      <c r="ABI20">
        <v>1600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</row>
    <row r="21" spans="1:946" x14ac:dyDescent="0.25">
      <c r="A21" s="2">
        <v>38200</v>
      </c>
      <c r="B21" s="7">
        <v>108.19</v>
      </c>
      <c r="C21">
        <v>2.0341871207934528</v>
      </c>
      <c r="D21">
        <v>2.030204577013595</v>
      </c>
      <c r="E21">
        <f t="shared" si="0"/>
        <v>3.982543779857739E-3</v>
      </c>
      <c r="G21" s="3">
        <v>2.03020457701373</v>
      </c>
      <c r="H21">
        <v>3.9825437797249303E-3</v>
      </c>
      <c r="J21" s="4">
        <f t="shared" si="1"/>
        <v>0</v>
      </c>
      <c r="K21" s="4">
        <f t="shared" si="1"/>
        <v>0</v>
      </c>
      <c r="L21" s="4"/>
      <c r="M21" s="4">
        <v>2.030204577013595</v>
      </c>
      <c r="N21" s="4">
        <v>3.982543779857739E-3</v>
      </c>
      <c r="P21" s="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N21">
        <v>6</v>
      </c>
      <c r="IO21">
        <v>-4</v>
      </c>
      <c r="IP21">
        <v>1</v>
      </c>
      <c r="IR21" s="1">
        <v>20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-4</v>
      </c>
      <c r="JL21">
        <v>6</v>
      </c>
      <c r="JM21">
        <v>-4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P21" s="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1600</v>
      </c>
      <c r="SI21">
        <v>-6400</v>
      </c>
      <c r="SJ21">
        <v>9600</v>
      </c>
      <c r="SK21">
        <v>-6400</v>
      </c>
      <c r="SL21">
        <v>1600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N21" s="1">
        <v>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1600</v>
      </c>
      <c r="ABG21">
        <v>-6400</v>
      </c>
      <c r="ABH21">
        <v>9601</v>
      </c>
      <c r="ABI21">
        <v>-6400</v>
      </c>
      <c r="ABJ21">
        <v>1600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</row>
    <row r="22" spans="1:946" x14ac:dyDescent="0.25">
      <c r="A22" s="2">
        <v>38231</v>
      </c>
      <c r="B22" s="7">
        <v>109.46</v>
      </c>
      <c r="C22">
        <v>2.039255443806486</v>
      </c>
      <c r="D22">
        <v>2.0318928463694648</v>
      </c>
      <c r="E22">
        <f t="shared" si="0"/>
        <v>7.3625974370212788E-3</v>
      </c>
      <c r="G22" s="3">
        <v>2.0318928463696002</v>
      </c>
      <c r="H22">
        <v>7.3625974368861603E-3</v>
      </c>
      <c r="J22" s="4">
        <f t="shared" si="1"/>
        <v>0</v>
      </c>
      <c r="K22" s="4">
        <f t="shared" si="1"/>
        <v>0</v>
      </c>
      <c r="L22" s="4"/>
      <c r="M22" s="4">
        <v>2.0318928463694648</v>
      </c>
      <c r="N22" s="4">
        <v>7.3625974370212788E-3</v>
      </c>
      <c r="P22" s="1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>
        <v>6</v>
      </c>
      <c r="IO22">
        <v>-4</v>
      </c>
      <c r="IP22">
        <v>1</v>
      </c>
      <c r="IR22" s="1">
        <v>21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-4</v>
      </c>
      <c r="JM22">
        <v>6</v>
      </c>
      <c r="JN22">
        <v>-4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P22" s="1">
        <v>21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1600</v>
      </c>
      <c r="SJ22">
        <v>-6400</v>
      </c>
      <c r="SK22">
        <v>9600</v>
      </c>
      <c r="SL22">
        <v>-6400</v>
      </c>
      <c r="SM22">
        <v>1600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N22" s="1">
        <v>21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1600</v>
      </c>
      <c r="ABH22">
        <v>-6400</v>
      </c>
      <c r="ABI22">
        <v>9601</v>
      </c>
      <c r="ABJ22">
        <v>-6400</v>
      </c>
      <c r="ABK22">
        <v>1600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</row>
    <row r="23" spans="1:946" x14ac:dyDescent="0.25">
      <c r="A23" s="2">
        <v>38261</v>
      </c>
      <c r="B23" s="7">
        <v>108.73</v>
      </c>
      <c r="C23">
        <v>2.0363493880318382</v>
      </c>
      <c r="D23">
        <v>2.033520339910758</v>
      </c>
      <c r="E23">
        <f t="shared" si="0"/>
        <v>2.8290481210802021E-3</v>
      </c>
      <c r="G23" s="3">
        <v>2.0335203399108899</v>
      </c>
      <c r="H23">
        <v>2.8290481209516101E-3</v>
      </c>
      <c r="J23" s="4">
        <f t="shared" si="1"/>
        <v>0</v>
      </c>
      <c r="K23" s="4">
        <f t="shared" si="1"/>
        <v>0</v>
      </c>
      <c r="L23" s="4"/>
      <c r="M23" s="4">
        <v>2.033520339910758</v>
      </c>
      <c r="N23" s="4">
        <v>2.8290481210802021E-3</v>
      </c>
      <c r="P23" s="1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>
        <v>6</v>
      </c>
      <c r="IO23">
        <v>-4</v>
      </c>
      <c r="IP23">
        <v>1</v>
      </c>
      <c r="IR23" s="1">
        <v>22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-4</v>
      </c>
      <c r="JN23">
        <v>6</v>
      </c>
      <c r="JO23">
        <v>-4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P23" s="1">
        <v>22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1600</v>
      </c>
      <c r="SK23">
        <v>-6400</v>
      </c>
      <c r="SL23">
        <v>9600</v>
      </c>
      <c r="SM23">
        <v>-6400</v>
      </c>
      <c r="SN23">
        <v>1600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N23" s="1">
        <v>22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1600</v>
      </c>
      <c r="ABI23">
        <v>-6400</v>
      </c>
      <c r="ABJ23">
        <v>9601</v>
      </c>
      <c r="ABK23">
        <v>-6400</v>
      </c>
      <c r="ABL23">
        <v>1600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</row>
    <row r="24" spans="1:946" x14ac:dyDescent="0.25">
      <c r="A24" s="2">
        <v>38292</v>
      </c>
      <c r="B24" s="7">
        <v>109.62</v>
      </c>
      <c r="C24">
        <v>2.0398897977361816</v>
      </c>
      <c r="D24">
        <v>2.0350890478239743</v>
      </c>
      <c r="E24">
        <f t="shared" si="0"/>
        <v>4.8007499122073582E-3</v>
      </c>
      <c r="G24" s="3">
        <v>2.0350890478240999</v>
      </c>
      <c r="H24">
        <v>4.8007499120840298E-3</v>
      </c>
      <c r="J24" s="4">
        <f t="shared" si="1"/>
        <v>0</v>
      </c>
      <c r="K24" s="4">
        <f t="shared" si="1"/>
        <v>0</v>
      </c>
      <c r="L24" s="4"/>
      <c r="M24" s="4">
        <v>2.0350890478239743</v>
      </c>
      <c r="N24" s="4">
        <v>4.8007499122073582E-3</v>
      </c>
      <c r="P24" s="1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N24">
        <v>6</v>
      </c>
      <c r="IO24">
        <v>-4</v>
      </c>
      <c r="IP24">
        <v>1</v>
      </c>
      <c r="IR24" s="1">
        <v>23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-4</v>
      </c>
      <c r="JO24">
        <v>6</v>
      </c>
      <c r="JP24">
        <v>-4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P24" s="1">
        <v>23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1600</v>
      </c>
      <c r="SL24">
        <v>-6400</v>
      </c>
      <c r="SM24">
        <v>9600</v>
      </c>
      <c r="SN24">
        <v>-6400</v>
      </c>
      <c r="SO24">
        <v>1600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N24" s="1">
        <v>23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1600</v>
      </c>
      <c r="ABJ24">
        <v>-6400</v>
      </c>
      <c r="ABK24">
        <v>9601</v>
      </c>
      <c r="ABL24">
        <v>-6400</v>
      </c>
      <c r="ABM24">
        <v>1600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</row>
    <row r="25" spans="1:946" x14ac:dyDescent="0.25">
      <c r="A25" s="2">
        <v>38322</v>
      </c>
      <c r="B25" s="7">
        <v>108.79</v>
      </c>
      <c r="C25">
        <v>2.0365889767554046</v>
      </c>
      <c r="D25">
        <v>2.0366027284507044</v>
      </c>
      <c r="E25">
        <f t="shared" si="0"/>
        <v>-1.3751695299824007E-5</v>
      </c>
      <c r="G25" s="3">
        <v>2.0366027284508199</v>
      </c>
      <c r="H25" s="5">
        <v>-1.37516954135304E-5</v>
      </c>
      <c r="J25" s="4">
        <f t="shared" si="1"/>
        <v>0</v>
      </c>
      <c r="K25" s="4">
        <f t="shared" si="1"/>
        <v>0</v>
      </c>
      <c r="L25" s="4"/>
      <c r="M25" s="4">
        <v>2.0366027284507044</v>
      </c>
      <c r="N25" s="4">
        <v>-1.3751695299824007E-5</v>
      </c>
      <c r="P25" s="1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N25">
        <v>6</v>
      </c>
      <c r="IO25">
        <v>-4</v>
      </c>
      <c r="IP25">
        <v>1</v>
      </c>
      <c r="IR25" s="1">
        <v>24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-4</v>
      </c>
      <c r="JP25">
        <v>6</v>
      </c>
      <c r="JQ25">
        <v>-4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P25" s="1">
        <v>24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1600</v>
      </c>
      <c r="SM25">
        <v>-6400</v>
      </c>
      <c r="SN25">
        <v>9600</v>
      </c>
      <c r="SO25">
        <v>-6400</v>
      </c>
      <c r="SP25">
        <v>1600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N25" s="1">
        <v>24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1600</v>
      </c>
      <c r="ABK25">
        <v>-6400</v>
      </c>
      <c r="ABL25">
        <v>9601</v>
      </c>
      <c r="ABM25">
        <v>-6400</v>
      </c>
      <c r="ABN25">
        <v>1600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</row>
    <row r="26" spans="1:946" x14ac:dyDescent="0.25">
      <c r="A26" s="2">
        <v>38353</v>
      </c>
      <c r="B26" s="7">
        <v>109.62</v>
      </c>
      <c r="C26">
        <v>2.0398897977361816</v>
      </c>
      <c r="D26">
        <v>2.0380681406012218</v>
      </c>
      <c r="E26">
        <f t="shared" si="0"/>
        <v>1.8216571349598532E-3</v>
      </c>
      <c r="G26" s="3">
        <v>2.0380681406013301</v>
      </c>
      <c r="H26">
        <v>1.8216571348530701E-3</v>
      </c>
      <c r="J26" s="4">
        <f t="shared" si="1"/>
        <v>0</v>
      </c>
      <c r="K26" s="4">
        <f t="shared" si="1"/>
        <v>0</v>
      </c>
      <c r="L26" s="4"/>
      <c r="M26" s="4">
        <v>2.0380681406012218</v>
      </c>
      <c r="N26" s="4">
        <v>1.8216571349598532E-3</v>
      </c>
      <c r="P26" s="1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N26">
        <v>6</v>
      </c>
      <c r="IO26">
        <v>-4</v>
      </c>
      <c r="IP26">
        <v>1</v>
      </c>
      <c r="IR26" s="1">
        <v>25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-4</v>
      </c>
      <c r="JQ26">
        <v>6</v>
      </c>
      <c r="JR26">
        <v>-4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P26" s="1">
        <v>25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1600</v>
      </c>
      <c r="SN26">
        <v>-6400</v>
      </c>
      <c r="SO26">
        <v>9600</v>
      </c>
      <c r="SP26">
        <v>-6400</v>
      </c>
      <c r="SQ26">
        <v>1600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N26" s="1">
        <v>25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1600</v>
      </c>
      <c r="ABL26">
        <v>-6400</v>
      </c>
      <c r="ABM26">
        <v>9601</v>
      </c>
      <c r="ABN26">
        <v>-6400</v>
      </c>
      <c r="ABO26">
        <v>1600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</row>
    <row r="27" spans="1:946" x14ac:dyDescent="0.25">
      <c r="A27" s="2">
        <v>38384</v>
      </c>
      <c r="B27" s="7">
        <v>110.14</v>
      </c>
      <c r="C27">
        <v>2.0419450721452637</v>
      </c>
      <c r="D27">
        <v>2.0394920344909981</v>
      </c>
      <c r="E27">
        <f t="shared" si="0"/>
        <v>2.4530376542655219E-3</v>
      </c>
      <c r="G27" s="3">
        <v>2.0394920344910998</v>
      </c>
      <c r="H27">
        <v>2.4530376541641802E-3</v>
      </c>
      <c r="J27" s="4">
        <f t="shared" si="1"/>
        <v>0</v>
      </c>
      <c r="K27" s="4">
        <f t="shared" si="1"/>
        <v>0</v>
      </c>
      <c r="L27" s="4"/>
      <c r="M27" s="4">
        <v>2.0394920344909981</v>
      </c>
      <c r="N27" s="4">
        <v>2.4530376542655219E-3</v>
      </c>
      <c r="P27" s="1">
        <v>26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>
        <v>6</v>
      </c>
      <c r="IO27">
        <v>-4</v>
      </c>
      <c r="IP27">
        <v>1</v>
      </c>
      <c r="IR27" s="1">
        <v>26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-4</v>
      </c>
      <c r="JR27">
        <v>6</v>
      </c>
      <c r="JS27">
        <v>-4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P27" s="1">
        <v>26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1600</v>
      </c>
      <c r="SO27">
        <v>-6400</v>
      </c>
      <c r="SP27">
        <v>9600</v>
      </c>
      <c r="SQ27">
        <v>-6400</v>
      </c>
      <c r="SR27">
        <v>1600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N27" s="1">
        <v>26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1600</v>
      </c>
      <c r="ABM27">
        <v>-6400</v>
      </c>
      <c r="ABN27">
        <v>9601</v>
      </c>
      <c r="ABO27">
        <v>-6400</v>
      </c>
      <c r="ABP27">
        <v>1600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</row>
    <row r="28" spans="1:946" x14ac:dyDescent="0.25">
      <c r="A28" s="2">
        <v>38412</v>
      </c>
      <c r="B28" s="7">
        <v>110.43</v>
      </c>
      <c r="C28">
        <v>2.0430870721663292</v>
      </c>
      <c r="D28">
        <v>2.040882298871213</v>
      </c>
      <c r="E28">
        <f t="shared" si="0"/>
        <v>2.204773295116258E-3</v>
      </c>
      <c r="G28" s="3">
        <v>2.0408822988713098</v>
      </c>
      <c r="H28">
        <v>2.2047732950184898E-3</v>
      </c>
      <c r="J28" s="4">
        <f t="shared" si="1"/>
        <v>0</v>
      </c>
      <c r="K28" s="4">
        <f t="shared" si="1"/>
        <v>0</v>
      </c>
      <c r="L28" s="4"/>
      <c r="M28" s="4">
        <v>2.040882298871213</v>
      </c>
      <c r="N28" s="4">
        <v>2.204773295116258E-3</v>
      </c>
      <c r="P28" s="1">
        <v>27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>
        <v>6</v>
      </c>
      <c r="IO28">
        <v>-4</v>
      </c>
      <c r="IP28">
        <v>1</v>
      </c>
      <c r="IR28" s="1">
        <v>27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-4</v>
      </c>
      <c r="JS28">
        <v>6</v>
      </c>
      <c r="JT28">
        <v>-4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P28" s="1">
        <v>27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1600</v>
      </c>
      <c r="SP28">
        <v>-6400</v>
      </c>
      <c r="SQ28">
        <v>9600</v>
      </c>
      <c r="SR28">
        <v>-6400</v>
      </c>
      <c r="SS28">
        <v>1600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N28" s="1">
        <v>27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1600</v>
      </c>
      <c r="ABN28">
        <v>-6400</v>
      </c>
      <c r="ABO28">
        <v>9601</v>
      </c>
      <c r="ABP28">
        <v>-6400</v>
      </c>
      <c r="ABQ28">
        <v>1600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</row>
    <row r="29" spans="1:946" x14ac:dyDescent="0.25">
      <c r="A29" s="2">
        <v>38443</v>
      </c>
      <c r="B29" s="7">
        <v>110.95</v>
      </c>
      <c r="C29">
        <v>2.0451273065680273</v>
      </c>
      <c r="D29">
        <v>2.0422483556415765</v>
      </c>
      <c r="E29">
        <f t="shared" si="0"/>
        <v>2.8789509264508517E-3</v>
      </c>
      <c r="G29" s="3">
        <v>2.0422483556416799</v>
      </c>
      <c r="H29">
        <v>2.87895092635108E-3</v>
      </c>
      <c r="J29" s="4">
        <f t="shared" si="1"/>
        <v>0</v>
      </c>
      <c r="K29" s="4">
        <f t="shared" si="1"/>
        <v>0</v>
      </c>
      <c r="L29" s="4"/>
      <c r="M29" s="4">
        <v>2.0422483556415765</v>
      </c>
      <c r="N29" s="4">
        <v>2.8789509264508517E-3</v>
      </c>
      <c r="P29" s="1">
        <v>28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N29">
        <v>6</v>
      </c>
      <c r="IO29">
        <v>-4</v>
      </c>
      <c r="IP29">
        <v>1</v>
      </c>
      <c r="IR29" s="1">
        <v>28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-4</v>
      </c>
      <c r="JT29">
        <v>6</v>
      </c>
      <c r="JU29">
        <v>-4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P29" s="1">
        <v>28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1600</v>
      </c>
      <c r="SQ29">
        <v>-6400</v>
      </c>
      <c r="SR29">
        <v>9600</v>
      </c>
      <c r="SS29">
        <v>-6400</v>
      </c>
      <c r="ST29">
        <v>1600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N29" s="1">
        <v>28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1600</v>
      </c>
      <c r="ABO29">
        <v>-6400</v>
      </c>
      <c r="ABP29">
        <v>9601</v>
      </c>
      <c r="ABQ29">
        <v>-6400</v>
      </c>
      <c r="ABR29">
        <v>1600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</row>
    <row r="30" spans="1:946" x14ac:dyDescent="0.25">
      <c r="A30" s="2">
        <v>38473</v>
      </c>
      <c r="B30" s="7">
        <v>110.99</v>
      </c>
      <c r="C30">
        <v>2.0452838513951357</v>
      </c>
      <c r="D30">
        <v>2.0436010046851147</v>
      </c>
      <c r="E30">
        <f t="shared" si="0"/>
        <v>1.6828467100209465E-3</v>
      </c>
      <c r="G30" s="3">
        <v>2.04360100468522</v>
      </c>
      <c r="H30">
        <v>1.68284670991647E-3</v>
      </c>
      <c r="J30" s="4">
        <f t="shared" si="1"/>
        <v>0</v>
      </c>
      <c r="K30" s="4">
        <f t="shared" si="1"/>
        <v>0</v>
      </c>
      <c r="L30" s="4"/>
      <c r="M30" s="4">
        <v>2.0436010046851147</v>
      </c>
      <c r="N30" s="4">
        <v>1.6828467100209465E-3</v>
      </c>
      <c r="P30" s="1">
        <v>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N30">
        <v>6</v>
      </c>
      <c r="IO30">
        <v>-4</v>
      </c>
      <c r="IP30">
        <v>1</v>
      </c>
      <c r="IR30" s="1">
        <v>29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-4</v>
      </c>
      <c r="JU30">
        <v>6</v>
      </c>
      <c r="JV30">
        <v>-4</v>
      </c>
      <c r="JW30">
        <v>1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P30" s="1">
        <v>29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1600</v>
      </c>
      <c r="SR30">
        <v>-6400</v>
      </c>
      <c r="SS30">
        <v>9600</v>
      </c>
      <c r="ST30">
        <v>-6400</v>
      </c>
      <c r="SU30">
        <v>1600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N30" s="1">
        <v>29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1600</v>
      </c>
      <c r="ABP30">
        <v>-6400</v>
      </c>
      <c r="ABQ30">
        <v>9601</v>
      </c>
      <c r="ABR30">
        <v>-6400</v>
      </c>
      <c r="ABS30">
        <v>1600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</row>
    <row r="31" spans="1:946" x14ac:dyDescent="0.25">
      <c r="A31" s="2">
        <v>38504</v>
      </c>
      <c r="B31" s="7">
        <v>110.63</v>
      </c>
      <c r="C31">
        <v>2.0438729123914245</v>
      </c>
      <c r="D31">
        <v>2.044952845229183</v>
      </c>
      <c r="E31">
        <f t="shared" si="0"/>
        <v>-1.0799328377584239E-3</v>
      </c>
      <c r="G31" s="3">
        <v>2.04495284522929</v>
      </c>
      <c r="H31">
        <v>-1.0799328378672301E-3</v>
      </c>
      <c r="J31" s="4">
        <f t="shared" si="1"/>
        <v>0</v>
      </c>
      <c r="K31" s="4">
        <f t="shared" si="1"/>
        <v>0</v>
      </c>
      <c r="L31" s="4"/>
      <c r="M31" s="4">
        <v>2.044952845229183</v>
      </c>
      <c r="N31" s="4">
        <v>-1.0799328377584239E-3</v>
      </c>
      <c r="P31" s="1">
        <v>30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N31">
        <v>6</v>
      </c>
      <c r="IO31">
        <v>-4</v>
      </c>
      <c r="IP31">
        <v>1</v>
      </c>
      <c r="IR31" s="1">
        <v>30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-4</v>
      </c>
      <c r="JV31">
        <v>6</v>
      </c>
      <c r="JW31">
        <v>-4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P31" s="1">
        <v>30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1600</v>
      </c>
      <c r="SS31">
        <v>-6400</v>
      </c>
      <c r="ST31">
        <v>9600</v>
      </c>
      <c r="SU31">
        <v>-6400</v>
      </c>
      <c r="SV31">
        <v>1600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N31" s="1">
        <v>30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1600</v>
      </c>
      <c r="ABQ31">
        <v>-6400</v>
      </c>
      <c r="ABR31">
        <v>9601</v>
      </c>
      <c r="ABS31">
        <v>-6400</v>
      </c>
      <c r="ABT31">
        <v>1600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</row>
    <row r="32" spans="1:946" x14ac:dyDescent="0.25">
      <c r="A32" s="2">
        <v>38534</v>
      </c>
      <c r="B32" s="7">
        <v>110.63</v>
      </c>
      <c r="C32">
        <v>2.0438729123914245</v>
      </c>
      <c r="D32">
        <v>2.0463175282803214</v>
      </c>
      <c r="E32">
        <f t="shared" si="0"/>
        <v>-2.4446158888968839E-3</v>
      </c>
      <c r="G32" s="3">
        <v>2.04631752828044</v>
      </c>
      <c r="H32">
        <v>-2.4446158890152601E-3</v>
      </c>
      <c r="J32" s="4">
        <f t="shared" si="1"/>
        <v>0</v>
      </c>
      <c r="K32" s="4">
        <f t="shared" si="1"/>
        <v>0</v>
      </c>
      <c r="L32" s="4"/>
      <c r="M32" s="4">
        <v>2.0463175282803214</v>
      </c>
      <c r="N32" s="4">
        <v>-2.4446158888968839E-3</v>
      </c>
      <c r="P32" s="1">
        <v>31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N32">
        <v>6</v>
      </c>
      <c r="IO32">
        <v>-4</v>
      </c>
      <c r="IP32">
        <v>1</v>
      </c>
      <c r="IR32" s="1">
        <v>31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-4</v>
      </c>
      <c r="JW32">
        <v>6</v>
      </c>
      <c r="JX32">
        <v>-4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P32" s="1">
        <v>31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1600</v>
      </c>
      <c r="ST32">
        <v>-6400</v>
      </c>
      <c r="SU32">
        <v>9600</v>
      </c>
      <c r="SV32">
        <v>-6400</v>
      </c>
      <c r="SW32">
        <v>1600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N32" s="1">
        <v>31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1600</v>
      </c>
      <c r="ABR32">
        <v>-6400</v>
      </c>
      <c r="ABS32">
        <v>9601</v>
      </c>
      <c r="ABT32">
        <v>-6400</v>
      </c>
      <c r="ABU32">
        <v>1600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</row>
    <row r="33" spans="1:946" x14ac:dyDescent="0.25">
      <c r="A33" s="2">
        <v>38565</v>
      </c>
      <c r="B33" s="7">
        <v>111.29</v>
      </c>
      <c r="C33">
        <v>2.046456142412592</v>
      </c>
      <c r="D33">
        <v>2.0477080298870587</v>
      </c>
      <c r="E33">
        <f t="shared" si="0"/>
        <v>-1.2518874744666952E-3</v>
      </c>
      <c r="G33" s="3">
        <v>2.0477080298871901</v>
      </c>
      <c r="H33">
        <v>-1.2518874745935001E-3</v>
      </c>
      <c r="J33" s="4">
        <f t="shared" si="1"/>
        <v>0</v>
      </c>
      <c r="K33" s="4">
        <f t="shared" si="1"/>
        <v>0</v>
      </c>
      <c r="L33" s="4"/>
      <c r="M33" s="4">
        <v>2.0477080298870587</v>
      </c>
      <c r="N33" s="4">
        <v>-1.2518874744666952E-3</v>
      </c>
      <c r="P33" s="1">
        <v>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N33">
        <v>6</v>
      </c>
      <c r="IO33">
        <v>-4</v>
      </c>
      <c r="IP33">
        <v>1</v>
      </c>
      <c r="IR33" s="1">
        <v>32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-4</v>
      </c>
      <c r="JX33">
        <v>6</v>
      </c>
      <c r="JY33">
        <v>-4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P33" s="1">
        <v>32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1600</v>
      </c>
      <c r="SU33">
        <v>-6400</v>
      </c>
      <c r="SV33">
        <v>9600</v>
      </c>
      <c r="SW33">
        <v>-6400</v>
      </c>
      <c r="SX33">
        <v>1600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N33" s="1">
        <v>32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1600</v>
      </c>
      <c r="ABS33">
        <v>-6400</v>
      </c>
      <c r="ABT33">
        <v>9601</v>
      </c>
      <c r="ABU33">
        <v>-6400</v>
      </c>
      <c r="ABV33">
        <v>1600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</row>
    <row r="34" spans="1:946" x14ac:dyDescent="0.25">
      <c r="A34" s="2">
        <v>38596</v>
      </c>
      <c r="B34" s="7">
        <v>110.86</v>
      </c>
      <c r="C34">
        <v>2.0447748742564427</v>
      </c>
      <c r="D34">
        <v>2.049135798212987</v>
      </c>
      <c r="E34">
        <f t="shared" si="0"/>
        <v>-4.3609239565443048E-3</v>
      </c>
      <c r="G34" s="3">
        <v>2.0491357982131202</v>
      </c>
      <c r="H34">
        <v>-4.3609239566777197E-3</v>
      </c>
      <c r="J34" s="4">
        <f t="shared" si="1"/>
        <v>0</v>
      </c>
      <c r="K34" s="4">
        <f t="shared" si="1"/>
        <v>0</v>
      </c>
      <c r="L34" s="4"/>
      <c r="M34" s="4">
        <v>2.049135798212987</v>
      </c>
      <c r="N34" s="4">
        <v>-4.3609239565443048E-3</v>
      </c>
      <c r="P34" s="1">
        <v>33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N34">
        <v>6</v>
      </c>
      <c r="IO34">
        <v>-4</v>
      </c>
      <c r="IP34">
        <v>1</v>
      </c>
      <c r="IR34" s="1">
        <v>33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-4</v>
      </c>
      <c r="JY34">
        <v>6</v>
      </c>
      <c r="JZ34">
        <v>-4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P34" s="1">
        <v>33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1600</v>
      </c>
      <c r="SV34">
        <v>-6400</v>
      </c>
      <c r="SW34">
        <v>9600</v>
      </c>
      <c r="SX34">
        <v>-6400</v>
      </c>
      <c r="SY34">
        <v>1600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N34" s="1">
        <v>33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1600</v>
      </c>
      <c r="ABT34">
        <v>-6400</v>
      </c>
      <c r="ABU34">
        <v>9601</v>
      </c>
      <c r="ABV34">
        <v>-6400</v>
      </c>
      <c r="ABW34">
        <v>1600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</row>
    <row r="35" spans="1:946" x14ac:dyDescent="0.25">
      <c r="A35" s="2">
        <v>38626</v>
      </c>
      <c r="B35" s="7">
        <v>111.05</v>
      </c>
      <c r="C35">
        <v>2.0455185628844927</v>
      </c>
      <c r="D35">
        <v>2.0506114989920166</v>
      </c>
      <c r="E35">
        <f t="shared" si="0"/>
        <v>-5.0929361075238155E-3</v>
      </c>
      <c r="G35" s="3">
        <v>2.05061149899216</v>
      </c>
      <c r="H35">
        <v>-5.09293610767164E-3</v>
      </c>
      <c r="J35" s="4">
        <f t="shared" si="1"/>
        <v>0</v>
      </c>
      <c r="K35" s="4">
        <f t="shared" si="1"/>
        <v>0</v>
      </c>
      <c r="L35" s="4"/>
      <c r="M35" s="4">
        <v>2.0506114989920166</v>
      </c>
      <c r="N35" s="4">
        <v>-5.0929361075238155E-3</v>
      </c>
      <c r="P35" s="1">
        <v>34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N35">
        <v>6</v>
      </c>
      <c r="IO35">
        <v>-4</v>
      </c>
      <c r="IP35">
        <v>1</v>
      </c>
      <c r="IR35" s="1">
        <v>34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-4</v>
      </c>
      <c r="JZ35">
        <v>6</v>
      </c>
      <c r="KA35">
        <v>-4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P35" s="1">
        <v>34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1600</v>
      </c>
      <c r="SW35">
        <v>-6400</v>
      </c>
      <c r="SX35">
        <v>9600</v>
      </c>
      <c r="SY35">
        <v>-6400</v>
      </c>
      <c r="SZ35">
        <v>1600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N35" s="1">
        <v>34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1600</v>
      </c>
      <c r="ABU35">
        <v>-6400</v>
      </c>
      <c r="ABV35">
        <v>9601</v>
      </c>
      <c r="ABW35">
        <v>-6400</v>
      </c>
      <c r="ABX35">
        <v>1600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</row>
    <row r="36" spans="1:946" x14ac:dyDescent="0.25">
      <c r="A36" s="2">
        <v>38657</v>
      </c>
      <c r="B36" s="7">
        <v>111.81</v>
      </c>
      <c r="C36">
        <v>2.048480647473502</v>
      </c>
      <c r="D36">
        <v>2.05214307238061</v>
      </c>
      <c r="E36">
        <f t="shared" si="0"/>
        <v>-3.6624249071079973E-3</v>
      </c>
      <c r="G36" s="3">
        <v>2.0521430723807601</v>
      </c>
      <c r="H36">
        <v>-3.6624249072625E-3</v>
      </c>
      <c r="J36" s="4">
        <f t="shared" si="1"/>
        <v>0</v>
      </c>
      <c r="K36" s="4">
        <f t="shared" si="1"/>
        <v>0</v>
      </c>
      <c r="L36" s="4"/>
      <c r="M36" s="4">
        <v>2.05214307238061</v>
      </c>
      <c r="N36" s="4">
        <v>-3.6624249071079973E-3</v>
      </c>
      <c r="P36" s="1">
        <v>35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>
        <v>6</v>
      </c>
      <c r="IO36">
        <v>-4</v>
      </c>
      <c r="IP36">
        <v>1</v>
      </c>
      <c r="IR36" s="1">
        <v>35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-4</v>
      </c>
      <c r="KA36">
        <v>6</v>
      </c>
      <c r="KB36">
        <v>-4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P36" s="1">
        <v>35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1600</v>
      </c>
      <c r="SX36">
        <v>-6400</v>
      </c>
      <c r="SY36">
        <v>9600</v>
      </c>
      <c r="SZ36">
        <v>-6400</v>
      </c>
      <c r="TA36">
        <v>1600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N36" s="1">
        <v>35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1600</v>
      </c>
      <c r="ABV36">
        <v>-6400</v>
      </c>
      <c r="ABW36">
        <v>9601</v>
      </c>
      <c r="ABX36">
        <v>-6400</v>
      </c>
      <c r="ABY36">
        <v>1600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</row>
    <row r="37" spans="1:946" x14ac:dyDescent="0.25">
      <c r="A37" s="2">
        <v>38687</v>
      </c>
      <c r="B37" s="7">
        <v>112.32</v>
      </c>
      <c r="C37">
        <v>2.0504570947857301</v>
      </c>
      <c r="D37">
        <v>2.0537352754501401</v>
      </c>
      <c r="E37">
        <f t="shared" si="0"/>
        <v>-3.2781806644099909E-3</v>
      </c>
      <c r="G37" s="3">
        <v>2.0537352754503</v>
      </c>
      <c r="H37">
        <v>-3.2781806645703301E-3</v>
      </c>
      <c r="J37" s="4">
        <f t="shared" si="1"/>
        <v>0</v>
      </c>
      <c r="K37" s="4">
        <f t="shared" si="1"/>
        <v>0</v>
      </c>
      <c r="L37" s="4"/>
      <c r="M37" s="4">
        <v>2.0537352754501401</v>
      </c>
      <c r="N37" s="4">
        <v>-3.2781806644099909E-3</v>
      </c>
      <c r="P37" s="1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N37">
        <v>6</v>
      </c>
      <c r="IO37">
        <v>-4</v>
      </c>
      <c r="IP37">
        <v>1</v>
      </c>
      <c r="IR37" s="1">
        <v>36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-4</v>
      </c>
      <c r="KB37">
        <v>6</v>
      </c>
      <c r="KC37">
        <v>-4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P37" s="1">
        <v>36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1600</v>
      </c>
      <c r="SY37">
        <v>-6400</v>
      </c>
      <c r="SZ37">
        <v>9600</v>
      </c>
      <c r="TA37">
        <v>-6400</v>
      </c>
      <c r="TB37">
        <v>1600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N37" s="1">
        <v>36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1600</v>
      </c>
      <c r="ABW37">
        <v>-6400</v>
      </c>
      <c r="ABX37">
        <v>9601</v>
      </c>
      <c r="ABY37">
        <v>-6400</v>
      </c>
      <c r="ABZ37">
        <v>1600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</row>
    <row r="38" spans="1:946" x14ac:dyDescent="0.25">
      <c r="A38" s="2">
        <v>38718</v>
      </c>
      <c r="B38" s="7">
        <v>113.38</v>
      </c>
      <c r="C38">
        <v>2.0545364526549514</v>
      </c>
      <c r="D38">
        <v>2.0553905762564209</v>
      </c>
      <c r="E38">
        <f t="shared" si="0"/>
        <v>-8.5412360146941424E-4</v>
      </c>
      <c r="G38" s="3">
        <v>2.0553905762565901</v>
      </c>
      <c r="H38">
        <v>-8.5412360163353101E-4</v>
      </c>
      <c r="J38" s="4">
        <f t="shared" si="1"/>
        <v>0</v>
      </c>
      <c r="K38" s="4">
        <f t="shared" si="1"/>
        <v>0</v>
      </c>
      <c r="L38" s="4"/>
      <c r="M38" s="4">
        <v>2.0553905762564209</v>
      </c>
      <c r="N38" s="4">
        <v>-8.5412360146941424E-4</v>
      </c>
      <c r="P38" s="1">
        <v>37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N38">
        <v>6</v>
      </c>
      <c r="IO38">
        <v>-4</v>
      </c>
      <c r="IP38">
        <v>1</v>
      </c>
      <c r="IR38" s="1">
        <v>37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-4</v>
      </c>
      <c r="KC38">
        <v>6</v>
      </c>
      <c r="KD38">
        <v>-4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P38" s="1">
        <v>37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1600</v>
      </c>
      <c r="SZ38">
        <v>-6400</v>
      </c>
      <c r="TA38">
        <v>9600</v>
      </c>
      <c r="TB38">
        <v>-6400</v>
      </c>
      <c r="TC38">
        <v>1600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N38" s="1">
        <v>37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1600</v>
      </c>
      <c r="ABX38">
        <v>-6400</v>
      </c>
      <c r="ABY38">
        <v>9601</v>
      </c>
      <c r="ABZ38">
        <v>-6400</v>
      </c>
      <c r="ACA38">
        <v>1600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</row>
    <row r="39" spans="1:946" x14ac:dyDescent="0.25">
      <c r="A39" s="2">
        <v>38749</v>
      </c>
      <c r="B39" s="7">
        <v>113.61</v>
      </c>
      <c r="C39">
        <v>2.0554165598404888</v>
      </c>
      <c r="D39">
        <v>2.0571093939923464</v>
      </c>
      <c r="E39">
        <f t="shared" si="0"/>
        <v>-1.692834151857614E-3</v>
      </c>
      <c r="G39" s="3">
        <v>2.05710939399252</v>
      </c>
      <c r="H39">
        <v>-1.6928341520265899E-3</v>
      </c>
      <c r="J39" s="4">
        <f t="shared" si="1"/>
        <v>0</v>
      </c>
      <c r="K39" s="4">
        <f t="shared" si="1"/>
        <v>0</v>
      </c>
      <c r="L39" s="4"/>
      <c r="M39" s="4">
        <v>2.0571093939923464</v>
      </c>
      <c r="N39" s="4">
        <v>-1.692834151857614E-3</v>
      </c>
      <c r="P39" s="1">
        <v>38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N39">
        <v>6</v>
      </c>
      <c r="IO39">
        <v>-4</v>
      </c>
      <c r="IP39">
        <v>1</v>
      </c>
      <c r="IR39" s="1">
        <v>38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-4</v>
      </c>
      <c r="KD39">
        <v>6</v>
      </c>
      <c r="KE39">
        <v>-4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P39" s="1">
        <v>38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1600</v>
      </c>
      <c r="TA39">
        <v>-6400</v>
      </c>
      <c r="TB39">
        <v>9600</v>
      </c>
      <c r="TC39">
        <v>-6400</v>
      </c>
      <c r="TD39">
        <v>1600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N39" s="1">
        <v>38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1600</v>
      </c>
      <c r="ABY39">
        <v>-6400</v>
      </c>
      <c r="ABZ39">
        <v>9601</v>
      </c>
      <c r="ACA39">
        <v>-6400</v>
      </c>
      <c r="ACB39">
        <v>1600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</row>
    <row r="40" spans="1:946" x14ac:dyDescent="0.25">
      <c r="A40" s="2">
        <v>38777</v>
      </c>
      <c r="B40" s="7">
        <v>113.55</v>
      </c>
      <c r="C40">
        <v>2.0551871385557541</v>
      </c>
      <c r="D40">
        <v>2.0588916140235689</v>
      </c>
      <c r="E40">
        <f t="shared" si="0"/>
        <v>-3.7044754678148273E-3</v>
      </c>
      <c r="G40" s="3">
        <v>2.0588916140237399</v>
      </c>
      <c r="H40">
        <v>-3.7044754679837798E-3</v>
      </c>
      <c r="J40" s="4">
        <f t="shared" si="1"/>
        <v>0</v>
      </c>
      <c r="K40" s="4">
        <f t="shared" si="1"/>
        <v>0</v>
      </c>
      <c r="L40" s="4"/>
      <c r="M40" s="4">
        <v>2.0588916140235689</v>
      </c>
      <c r="N40" s="4">
        <v>-3.7044754678148273E-3</v>
      </c>
      <c r="P40" s="1">
        <v>39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N40">
        <v>6</v>
      </c>
      <c r="IO40">
        <v>-4</v>
      </c>
      <c r="IP40">
        <v>1</v>
      </c>
      <c r="IR40" s="1">
        <v>39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-4</v>
      </c>
      <c r="KE40">
        <v>6</v>
      </c>
      <c r="KF40">
        <v>-4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P40" s="1">
        <v>39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1600</v>
      </c>
      <c r="TB40">
        <v>-6400</v>
      </c>
      <c r="TC40">
        <v>9600</v>
      </c>
      <c r="TD40">
        <v>-6400</v>
      </c>
      <c r="TE40">
        <v>1600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N40" s="1">
        <v>39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1600</v>
      </c>
      <c r="ABZ40">
        <v>-6400</v>
      </c>
      <c r="ACA40">
        <v>9601</v>
      </c>
      <c r="ACB40">
        <v>-6400</v>
      </c>
      <c r="ACC40">
        <v>1600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</row>
    <row r="41" spans="1:946" x14ac:dyDescent="0.25">
      <c r="A41" s="2">
        <v>38808</v>
      </c>
      <c r="B41" s="7">
        <v>114.23</v>
      </c>
      <c r="C41">
        <v>2.0577801767945818</v>
      </c>
      <c r="D41">
        <v>2.0607360636943848</v>
      </c>
      <c r="E41">
        <f t="shared" si="0"/>
        <v>-2.955886899802973E-3</v>
      </c>
      <c r="G41" s="3">
        <v>2.06073606369455</v>
      </c>
      <c r="H41">
        <v>-2.9558868999719802E-3</v>
      </c>
      <c r="J41" s="4">
        <f t="shared" si="1"/>
        <v>0</v>
      </c>
      <c r="K41" s="4">
        <f t="shared" si="1"/>
        <v>0</v>
      </c>
      <c r="L41" s="4"/>
      <c r="M41" s="4">
        <v>2.0607360636943848</v>
      </c>
      <c r="N41" s="4">
        <v>-2.955886899802973E-3</v>
      </c>
      <c r="P41" s="1">
        <v>40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N41">
        <v>6</v>
      </c>
      <c r="IO41">
        <v>-4</v>
      </c>
      <c r="IP41">
        <v>1</v>
      </c>
      <c r="IR41" s="1">
        <v>40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-4</v>
      </c>
      <c r="KF41">
        <v>6</v>
      </c>
      <c r="KG41">
        <v>-4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P41" s="1">
        <v>40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1600</v>
      </c>
      <c r="TC41">
        <v>-6400</v>
      </c>
      <c r="TD41">
        <v>9600</v>
      </c>
      <c r="TE41">
        <v>-6400</v>
      </c>
      <c r="TF41">
        <v>1600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N41" s="1">
        <v>40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1600</v>
      </c>
      <c r="ACA41">
        <v>-6400</v>
      </c>
      <c r="ACB41">
        <v>9601</v>
      </c>
      <c r="ACC41">
        <v>-6400</v>
      </c>
      <c r="ACD41">
        <v>1600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</row>
    <row r="42" spans="1:946" x14ac:dyDescent="0.25">
      <c r="A42" s="2">
        <v>38838</v>
      </c>
      <c r="B42" s="7">
        <v>115.66</v>
      </c>
      <c r="C42">
        <v>2.0631831879675757</v>
      </c>
      <c r="D42">
        <v>2.062639255051927</v>
      </c>
      <c r="E42">
        <f t="shared" si="0"/>
        <v>5.4393291564869273E-4</v>
      </c>
      <c r="G42" s="3">
        <v>2.0626392550521002</v>
      </c>
      <c r="H42">
        <v>5.4393291547888097E-4</v>
      </c>
      <c r="J42" s="4">
        <f t="shared" si="1"/>
        <v>0</v>
      </c>
      <c r="K42" s="4">
        <f t="shared" si="1"/>
        <v>0</v>
      </c>
      <c r="L42" s="4"/>
      <c r="M42" s="4">
        <v>2.062639255051927</v>
      </c>
      <c r="N42" s="4">
        <v>5.4393291564869273E-4</v>
      </c>
      <c r="P42" s="1">
        <v>41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6</v>
      </c>
      <c r="IO42">
        <v>-4</v>
      </c>
      <c r="IP42">
        <v>1</v>
      </c>
      <c r="IR42" s="1">
        <v>41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-4</v>
      </c>
      <c r="KG42">
        <v>6</v>
      </c>
      <c r="KH42">
        <v>-4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P42" s="1">
        <v>41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1600</v>
      </c>
      <c r="TD42">
        <v>-6400</v>
      </c>
      <c r="TE42">
        <v>9600</v>
      </c>
      <c r="TF42">
        <v>-6400</v>
      </c>
      <c r="TG42">
        <v>1600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N42" s="1">
        <v>41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1600</v>
      </c>
      <c r="ACB42">
        <v>-6400</v>
      </c>
      <c r="ACC42">
        <v>9601</v>
      </c>
      <c r="ACD42">
        <v>-6400</v>
      </c>
      <c r="ACE42">
        <v>1600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</row>
    <row r="43" spans="1:946" x14ac:dyDescent="0.25">
      <c r="A43" s="2">
        <v>38869</v>
      </c>
      <c r="B43" s="7">
        <v>114.72</v>
      </c>
      <c r="C43">
        <v>2.0596391383237247</v>
      </c>
      <c r="D43">
        <v>2.0645958527140187</v>
      </c>
      <c r="E43">
        <f t="shared" si="0"/>
        <v>-4.9567143902939925E-3</v>
      </c>
      <c r="G43" s="3">
        <v>2.0645958527141901</v>
      </c>
      <c r="H43">
        <v>-4.9567143904636598E-3</v>
      </c>
      <c r="J43" s="4">
        <f t="shared" si="1"/>
        <v>0</v>
      </c>
      <c r="K43" s="4">
        <f t="shared" si="1"/>
        <v>0</v>
      </c>
      <c r="L43" s="4"/>
      <c r="M43" s="4">
        <v>2.0645958527140187</v>
      </c>
      <c r="N43" s="4">
        <v>-4.9567143902939925E-3</v>
      </c>
      <c r="P43" s="1">
        <v>42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N43">
        <v>6</v>
      </c>
      <c r="IO43">
        <v>-4</v>
      </c>
      <c r="IP43">
        <v>1</v>
      </c>
      <c r="IR43" s="1">
        <v>42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-4</v>
      </c>
      <c r="KH43">
        <v>6</v>
      </c>
      <c r="KI43">
        <v>-4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P43" s="1">
        <v>42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1600</v>
      </c>
      <c r="TE43">
        <v>-6400</v>
      </c>
      <c r="TF43">
        <v>9600</v>
      </c>
      <c r="TG43">
        <v>-6400</v>
      </c>
      <c r="TH43">
        <v>1600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N43" s="1">
        <v>42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1600</v>
      </c>
      <c r="ACC43">
        <v>-6400</v>
      </c>
      <c r="ACD43">
        <v>9601</v>
      </c>
      <c r="ACE43">
        <v>-6400</v>
      </c>
      <c r="ACF43">
        <v>1600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</row>
    <row r="44" spans="1:946" x14ac:dyDescent="0.25">
      <c r="A44" s="2">
        <v>38899</v>
      </c>
      <c r="B44" s="7">
        <v>116.94</v>
      </c>
      <c r="C44">
        <v>2.0679630895012648</v>
      </c>
      <c r="D44">
        <v>2.0666008612565538</v>
      </c>
      <c r="E44">
        <f t="shared" si="0"/>
        <v>1.3622282447109946E-3</v>
      </c>
      <c r="G44" s="3">
        <v>2.0666008612567199</v>
      </c>
      <c r="H44">
        <v>1.3622282445429801E-3</v>
      </c>
      <c r="J44" s="4">
        <f t="shared" si="1"/>
        <v>0</v>
      </c>
      <c r="K44" s="4">
        <f t="shared" si="1"/>
        <v>0</v>
      </c>
      <c r="L44" s="4"/>
      <c r="M44" s="4">
        <v>2.0666008612565538</v>
      </c>
      <c r="N44" s="4">
        <v>1.3622282447109946E-3</v>
      </c>
      <c r="P44" s="1">
        <v>43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N44">
        <v>6</v>
      </c>
      <c r="IO44">
        <v>-4</v>
      </c>
      <c r="IP44">
        <v>1</v>
      </c>
      <c r="IR44" s="1">
        <v>43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-4</v>
      </c>
      <c r="KI44">
        <v>6</v>
      </c>
      <c r="KJ44">
        <v>-4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P44" s="1">
        <v>43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1600</v>
      </c>
      <c r="TF44">
        <v>-6400</v>
      </c>
      <c r="TG44">
        <v>9600</v>
      </c>
      <c r="TH44">
        <v>-6400</v>
      </c>
      <c r="TI44">
        <v>1600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N44" s="1">
        <v>43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1600</v>
      </c>
      <c r="ACD44">
        <v>-6400</v>
      </c>
      <c r="ACE44">
        <v>9601</v>
      </c>
      <c r="ACF44">
        <v>-6400</v>
      </c>
      <c r="ACG44">
        <v>1600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</row>
    <row r="45" spans="1:946" x14ac:dyDescent="0.25">
      <c r="A45" s="2">
        <v>38930</v>
      </c>
      <c r="B45" s="7">
        <v>116.62</v>
      </c>
      <c r="C45">
        <v>2.0667730370850257</v>
      </c>
      <c r="D45">
        <v>2.0686461873089272</v>
      </c>
      <c r="E45">
        <f t="shared" si="0"/>
        <v>-1.8731502239015541E-3</v>
      </c>
      <c r="G45" s="3">
        <v>2.0686461873091</v>
      </c>
      <c r="H45">
        <v>-1.8731502240710699E-3</v>
      </c>
      <c r="J45" s="4">
        <f t="shared" si="1"/>
        <v>0</v>
      </c>
      <c r="K45" s="4">
        <f t="shared" si="1"/>
        <v>0</v>
      </c>
      <c r="L45" s="4"/>
      <c r="M45" s="4">
        <v>2.0686461873089272</v>
      </c>
      <c r="N45" s="4">
        <v>-1.8731502239015541E-3</v>
      </c>
      <c r="P45" s="1">
        <v>44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N45">
        <v>6</v>
      </c>
      <c r="IO45">
        <v>-4</v>
      </c>
      <c r="IP45">
        <v>1</v>
      </c>
      <c r="IR45" s="1">
        <v>44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-4</v>
      </c>
      <c r="KJ45">
        <v>6</v>
      </c>
      <c r="KK45">
        <v>-4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P45" s="1">
        <v>44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1600</v>
      </c>
      <c r="TG45">
        <v>-6400</v>
      </c>
      <c r="TH45">
        <v>9600</v>
      </c>
      <c r="TI45">
        <v>-6400</v>
      </c>
      <c r="TJ45">
        <v>1600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N45" s="1">
        <v>44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1600</v>
      </c>
      <c r="ACE45">
        <v>-6400</v>
      </c>
      <c r="ACF45">
        <v>9601</v>
      </c>
      <c r="ACG45">
        <v>-6400</v>
      </c>
      <c r="ACH45">
        <v>1600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</row>
    <row r="46" spans="1:946" x14ac:dyDescent="0.25">
      <c r="A46" s="2">
        <v>38961</v>
      </c>
      <c r="B46" s="7">
        <v>116.82</v>
      </c>
      <c r="C46">
        <v>2.0675172019036752</v>
      </c>
      <c r="D46">
        <v>2.070724588893198</v>
      </c>
      <c r="E46">
        <f t="shared" si="0"/>
        <v>-3.2073869895228313E-3</v>
      </c>
      <c r="G46" s="3">
        <v>2.0707245888933699</v>
      </c>
      <c r="H46">
        <v>-3.20738698969021E-3</v>
      </c>
      <c r="J46" s="4">
        <f t="shared" si="1"/>
        <v>0</v>
      </c>
      <c r="K46" s="4">
        <f t="shared" si="1"/>
        <v>0</v>
      </c>
      <c r="L46" s="4"/>
      <c r="M46" s="4">
        <v>2.070724588893198</v>
      </c>
      <c r="N46" s="4">
        <v>-3.2073869895228313E-3</v>
      </c>
      <c r="P46" s="1">
        <v>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N46">
        <v>6</v>
      </c>
      <c r="IO46">
        <v>-4</v>
      </c>
      <c r="IP46">
        <v>1</v>
      </c>
      <c r="IR46" s="1">
        <v>45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-4</v>
      </c>
      <c r="KK46">
        <v>6</v>
      </c>
      <c r="KL46">
        <v>-4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P46" s="1">
        <v>45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1600</v>
      </c>
      <c r="TH46">
        <v>-6400</v>
      </c>
      <c r="TI46">
        <v>9600</v>
      </c>
      <c r="TJ46">
        <v>-6400</v>
      </c>
      <c r="TK46">
        <v>1600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N46" s="1">
        <v>45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1600</v>
      </c>
      <c r="ACF46">
        <v>-6400</v>
      </c>
      <c r="ACG46">
        <v>9601</v>
      </c>
      <c r="ACH46">
        <v>-6400</v>
      </c>
      <c r="ACI46">
        <v>1600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</row>
    <row r="47" spans="1:946" x14ac:dyDescent="0.25">
      <c r="A47" s="2">
        <v>38991</v>
      </c>
      <c r="B47" s="7">
        <v>118.07</v>
      </c>
      <c r="C47">
        <v>2.0721395632397401</v>
      </c>
      <c r="D47">
        <v>2.0728276533125234</v>
      </c>
      <c r="E47">
        <f t="shared" si="0"/>
        <v>-6.8809007278325396E-4</v>
      </c>
      <c r="G47" s="3">
        <v>2.0728276533126899</v>
      </c>
      <c r="H47">
        <v>-6.8809007295016396E-4</v>
      </c>
      <c r="J47" s="4">
        <f t="shared" si="1"/>
        <v>0</v>
      </c>
      <c r="K47" s="4">
        <f t="shared" si="1"/>
        <v>0</v>
      </c>
      <c r="L47" s="4"/>
      <c r="M47" s="4">
        <v>2.0728276533125234</v>
      </c>
      <c r="N47" s="4">
        <v>-6.8809007278325396E-4</v>
      </c>
      <c r="P47" s="1">
        <v>46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N47">
        <v>6</v>
      </c>
      <c r="IO47">
        <v>-4</v>
      </c>
      <c r="IP47">
        <v>1</v>
      </c>
      <c r="IR47" s="1">
        <v>46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-4</v>
      </c>
      <c r="KL47">
        <v>6</v>
      </c>
      <c r="KM47">
        <v>-4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P47" s="1">
        <v>46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1600</v>
      </c>
      <c r="TI47">
        <v>-6400</v>
      </c>
      <c r="TJ47">
        <v>9600</v>
      </c>
      <c r="TK47">
        <v>-6400</v>
      </c>
      <c r="TL47">
        <v>1600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N47" s="1">
        <v>46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1600</v>
      </c>
      <c r="ACG47">
        <v>-6400</v>
      </c>
      <c r="ACH47">
        <v>9601</v>
      </c>
      <c r="ACI47">
        <v>-6400</v>
      </c>
      <c r="ACJ47">
        <v>1600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</row>
    <row r="48" spans="1:946" x14ac:dyDescent="0.25">
      <c r="A48" s="2">
        <v>39022</v>
      </c>
      <c r="B48" s="7">
        <v>118.87</v>
      </c>
      <c r="C48">
        <v>2.0750722627061187</v>
      </c>
      <c r="D48">
        <v>2.0749449632532002</v>
      </c>
      <c r="E48">
        <f t="shared" si="0"/>
        <v>1.2729945291845013E-4</v>
      </c>
      <c r="G48" s="3">
        <v>2.0749449632533601</v>
      </c>
      <c r="H48">
        <v>1.27299452753832E-4</v>
      </c>
      <c r="J48" s="4">
        <f t="shared" si="1"/>
        <v>0</v>
      </c>
      <c r="K48" s="4">
        <f t="shared" si="1"/>
        <v>0</v>
      </c>
      <c r="L48" s="4"/>
      <c r="M48" s="4">
        <v>2.0749449632532002</v>
      </c>
      <c r="N48" s="4">
        <v>1.2729945291845013E-4</v>
      </c>
      <c r="P48" s="1">
        <v>47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N48">
        <v>6</v>
      </c>
      <c r="IO48">
        <v>-4</v>
      </c>
      <c r="IP48">
        <v>1</v>
      </c>
      <c r="IR48" s="1">
        <v>47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-4</v>
      </c>
      <c r="KM48">
        <v>6</v>
      </c>
      <c r="KN48">
        <v>-4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P48" s="1">
        <v>47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1600</v>
      </c>
      <c r="TJ48">
        <v>-6400</v>
      </c>
      <c r="TK48">
        <v>9600</v>
      </c>
      <c r="TL48">
        <v>-6400</v>
      </c>
      <c r="TM48">
        <v>1600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N48" s="1">
        <v>47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1600</v>
      </c>
      <c r="ACH48">
        <v>-6400</v>
      </c>
      <c r="ACI48">
        <v>9601</v>
      </c>
      <c r="ACJ48">
        <v>-6400</v>
      </c>
      <c r="ACK48">
        <v>1600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</row>
    <row r="49" spans="1:946" x14ac:dyDescent="0.25">
      <c r="A49" s="2">
        <v>39052</v>
      </c>
      <c r="B49" s="7">
        <v>119.87</v>
      </c>
      <c r="C49">
        <v>2.0787105053282762</v>
      </c>
      <c r="D49">
        <v>2.077065671345224</v>
      </c>
      <c r="E49">
        <f t="shared" si="0"/>
        <v>1.6448339830521519E-3</v>
      </c>
      <c r="G49" s="3">
        <v>2.0770656713453901</v>
      </c>
      <c r="H49">
        <v>1.64483398288912E-3</v>
      </c>
      <c r="J49" s="4">
        <f t="shared" si="1"/>
        <v>0</v>
      </c>
      <c r="K49" s="4">
        <f t="shared" si="1"/>
        <v>0</v>
      </c>
      <c r="L49" s="4"/>
      <c r="M49" s="4">
        <v>2.077065671345224</v>
      </c>
      <c r="N49" s="4">
        <v>1.6448339830521519E-3</v>
      </c>
      <c r="P49" s="1">
        <v>48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N49">
        <v>6</v>
      </c>
      <c r="IO49">
        <v>-4</v>
      </c>
      <c r="IP49">
        <v>1</v>
      </c>
      <c r="IR49" s="1">
        <v>48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-4</v>
      </c>
      <c r="KN49">
        <v>6</v>
      </c>
      <c r="KO49">
        <v>-4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P49" s="1">
        <v>48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1600</v>
      </c>
      <c r="TK49">
        <v>-6400</v>
      </c>
      <c r="TL49">
        <v>9600</v>
      </c>
      <c r="TM49">
        <v>-6400</v>
      </c>
      <c r="TN49">
        <v>1600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N49" s="1">
        <v>48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1600</v>
      </c>
      <c r="ACI49">
        <v>-6400</v>
      </c>
      <c r="ACJ49">
        <v>9601</v>
      </c>
      <c r="ACK49">
        <v>-6400</v>
      </c>
      <c r="ACL49">
        <v>1600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</row>
    <row r="50" spans="1:946" x14ac:dyDescent="0.25">
      <c r="A50" s="2">
        <v>39083</v>
      </c>
      <c r="B50" s="7">
        <v>119.66</v>
      </c>
      <c r="C50">
        <v>2.0779489985060278</v>
      </c>
      <c r="D50">
        <v>2.0791790097807556</v>
      </c>
      <c r="E50">
        <f t="shared" si="0"/>
        <v>-1.2300112747278824E-3</v>
      </c>
      <c r="G50" s="3">
        <v>2.0791790097809102</v>
      </c>
      <c r="H50">
        <v>-1.23001127488527E-3</v>
      </c>
      <c r="J50" s="4">
        <f t="shared" si="1"/>
        <v>0</v>
      </c>
      <c r="K50" s="4">
        <f t="shared" si="1"/>
        <v>0</v>
      </c>
      <c r="L50" s="4"/>
      <c r="M50" s="4">
        <v>2.0791790097807556</v>
      </c>
      <c r="N50" s="4">
        <v>-1.2300112747278824E-3</v>
      </c>
      <c r="P50" s="1">
        <v>49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N50">
        <v>6</v>
      </c>
      <c r="IO50">
        <v>-4</v>
      </c>
      <c r="IP50">
        <v>1</v>
      </c>
      <c r="IR50" s="1">
        <v>49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-4</v>
      </c>
      <c r="KO50">
        <v>6</v>
      </c>
      <c r="KP50">
        <v>-4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P50" s="1">
        <v>49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1600</v>
      </c>
      <c r="TL50">
        <v>-6400</v>
      </c>
      <c r="TM50">
        <v>9600</v>
      </c>
      <c r="TN50">
        <v>-6400</v>
      </c>
      <c r="TO50">
        <v>1600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N50" s="1">
        <v>49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1600</v>
      </c>
      <c r="ACJ50">
        <v>-6400</v>
      </c>
      <c r="ACK50">
        <v>9601</v>
      </c>
      <c r="ACL50">
        <v>-6400</v>
      </c>
      <c r="ACM50">
        <v>1600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</row>
    <row r="51" spans="1:946" x14ac:dyDescent="0.25">
      <c r="A51" s="2">
        <v>39114</v>
      </c>
      <c r="B51" s="7">
        <v>120.17</v>
      </c>
      <c r="C51">
        <v>2.07979606117236</v>
      </c>
      <c r="D51">
        <v>2.0812752387731814</v>
      </c>
      <c r="E51">
        <f t="shared" si="0"/>
        <v>-1.4791776008213908E-3</v>
      </c>
      <c r="G51" s="3">
        <v>2.08127523877334</v>
      </c>
      <c r="H51">
        <v>-1.4791776009780799E-3</v>
      </c>
      <c r="J51" s="4">
        <f t="shared" si="1"/>
        <v>0</v>
      </c>
      <c r="K51" s="4">
        <f t="shared" si="1"/>
        <v>0</v>
      </c>
      <c r="L51" s="4"/>
      <c r="M51" s="4">
        <v>2.0812752387731814</v>
      </c>
      <c r="N51" s="4">
        <v>-1.4791776008213908E-3</v>
      </c>
      <c r="P51" s="1">
        <v>50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N51">
        <v>6</v>
      </c>
      <c r="IO51">
        <v>-4</v>
      </c>
      <c r="IP51">
        <v>1</v>
      </c>
      <c r="IR51" s="1">
        <v>50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-4</v>
      </c>
      <c r="KP51">
        <v>6</v>
      </c>
      <c r="KQ51">
        <v>-4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P51" s="1">
        <v>50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1600</v>
      </c>
      <c r="TM51">
        <v>-6400</v>
      </c>
      <c r="TN51">
        <v>9600</v>
      </c>
      <c r="TO51">
        <v>-6400</v>
      </c>
      <c r="TP51">
        <v>1600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N51" s="1">
        <v>50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1600</v>
      </c>
      <c r="ACK51">
        <v>-6400</v>
      </c>
      <c r="ACL51">
        <v>9601</v>
      </c>
      <c r="ACM51">
        <v>-6400</v>
      </c>
      <c r="ACN51">
        <v>1600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</row>
    <row r="52" spans="1:946" x14ac:dyDescent="0.25">
      <c r="A52" s="2">
        <v>39142</v>
      </c>
      <c r="B52" s="7">
        <v>119.4</v>
      </c>
      <c r="C52">
        <v>2.0770043267933502</v>
      </c>
      <c r="D52">
        <v>2.0833438497788546</v>
      </c>
      <c r="E52">
        <f t="shared" si="0"/>
        <v>-6.3395229855043311E-3</v>
      </c>
      <c r="G52" s="3">
        <v>2.08334384977901</v>
      </c>
      <c r="H52">
        <v>-6.33952298566068E-3</v>
      </c>
      <c r="J52" s="4">
        <f t="shared" si="1"/>
        <v>0</v>
      </c>
      <c r="K52" s="4">
        <f t="shared" si="1"/>
        <v>0</v>
      </c>
      <c r="L52" s="4"/>
      <c r="M52" s="4">
        <v>2.0833438497788546</v>
      </c>
      <c r="N52" s="4">
        <v>-6.3395229855043311E-3</v>
      </c>
      <c r="P52" s="1">
        <v>51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N52">
        <v>6</v>
      </c>
      <c r="IO52">
        <v>-4</v>
      </c>
      <c r="IP52">
        <v>1</v>
      </c>
      <c r="IR52" s="1">
        <v>51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-4</v>
      </c>
      <c r="KQ52">
        <v>6</v>
      </c>
      <c r="KR52">
        <v>-4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P52" s="1">
        <v>51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1600</v>
      </c>
      <c r="TN52">
        <v>-6400</v>
      </c>
      <c r="TO52">
        <v>9600</v>
      </c>
      <c r="TP52">
        <v>-6400</v>
      </c>
      <c r="TQ52">
        <v>1600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N52" s="1">
        <v>51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1600</v>
      </c>
      <c r="ACL52">
        <v>-6400</v>
      </c>
      <c r="ACM52">
        <v>9601</v>
      </c>
      <c r="ACN52">
        <v>-6400</v>
      </c>
      <c r="ACO52">
        <v>1600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</row>
    <row r="53" spans="1:946" x14ac:dyDescent="0.25">
      <c r="A53" s="2">
        <v>39173</v>
      </c>
      <c r="B53" s="7">
        <v>121.18</v>
      </c>
      <c r="C53">
        <v>2.0834309481605109</v>
      </c>
      <c r="D53">
        <v>2.0853734097681262</v>
      </c>
      <c r="E53">
        <f t="shared" si="0"/>
        <v>-1.9424616076153534E-3</v>
      </c>
      <c r="G53" s="3">
        <v>2.0853734097682799</v>
      </c>
      <c r="H53">
        <v>-1.9424616077684401E-3</v>
      </c>
      <c r="J53" s="4">
        <f t="shared" si="1"/>
        <v>0</v>
      </c>
      <c r="K53" s="4">
        <f t="shared" si="1"/>
        <v>0</v>
      </c>
      <c r="L53" s="4"/>
      <c r="M53" s="4">
        <v>2.0853734097681262</v>
      </c>
      <c r="N53" s="4">
        <v>-1.9424616076153534E-3</v>
      </c>
      <c r="P53" s="1">
        <v>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N53">
        <v>6</v>
      </c>
      <c r="IO53">
        <v>-4</v>
      </c>
      <c r="IP53">
        <v>1</v>
      </c>
      <c r="IR53" s="1">
        <v>52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-4</v>
      </c>
      <c r="KR53">
        <v>6</v>
      </c>
      <c r="KS53">
        <v>-4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P53" s="1">
        <v>52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1600</v>
      </c>
      <c r="TO53">
        <v>-6400</v>
      </c>
      <c r="TP53">
        <v>9600</v>
      </c>
      <c r="TQ53">
        <v>-6400</v>
      </c>
      <c r="TR53">
        <v>1600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N53" s="1">
        <v>52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1600</v>
      </c>
      <c r="ACM53">
        <v>-6400</v>
      </c>
      <c r="ACN53">
        <v>9601</v>
      </c>
      <c r="ACO53">
        <v>-6400</v>
      </c>
      <c r="ACP53">
        <v>1600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</row>
    <row r="54" spans="1:946" x14ac:dyDescent="0.25">
      <c r="A54" s="2">
        <v>39203</v>
      </c>
      <c r="B54" s="7">
        <v>122.38</v>
      </c>
      <c r="C54">
        <v>2.08771044886063</v>
      </c>
      <c r="D54">
        <v>2.0873485235094704</v>
      </c>
      <c r="E54">
        <f t="shared" si="0"/>
        <v>3.6192535115953106E-4</v>
      </c>
      <c r="G54" s="3">
        <v>2.0873485235096298</v>
      </c>
      <c r="H54">
        <v>3.61925351004765E-4</v>
      </c>
      <c r="J54" s="4">
        <f t="shared" si="1"/>
        <v>0</v>
      </c>
      <c r="K54" s="4">
        <f t="shared" si="1"/>
        <v>0</v>
      </c>
      <c r="L54" s="4"/>
      <c r="M54" s="4">
        <v>2.0873485235094704</v>
      </c>
      <c r="N54" s="4">
        <v>3.6192535115953106E-4</v>
      </c>
      <c r="P54" s="1">
        <v>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N54">
        <v>6</v>
      </c>
      <c r="IO54">
        <v>-4</v>
      </c>
      <c r="IP54">
        <v>1</v>
      </c>
      <c r="IR54" s="1">
        <v>53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-4</v>
      </c>
      <c r="KS54">
        <v>6</v>
      </c>
      <c r="KT54">
        <v>-4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P54" s="1">
        <v>53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1600</v>
      </c>
      <c r="TP54">
        <v>-6400</v>
      </c>
      <c r="TQ54">
        <v>9600</v>
      </c>
      <c r="TR54">
        <v>-6400</v>
      </c>
      <c r="TS54">
        <v>1600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N54" s="1">
        <v>53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1600</v>
      </c>
      <c r="ACN54">
        <v>-6400</v>
      </c>
      <c r="ACO54">
        <v>9601</v>
      </c>
      <c r="ACP54">
        <v>-6400</v>
      </c>
      <c r="ACQ54">
        <v>1600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</row>
    <row r="55" spans="1:946" x14ac:dyDescent="0.25">
      <c r="A55" s="2">
        <v>39234</v>
      </c>
      <c r="B55" s="7">
        <v>123.41</v>
      </c>
      <c r="C55">
        <v>2.091350352313579</v>
      </c>
      <c r="D55">
        <v>2.0892525817328678</v>
      </c>
      <c r="E55">
        <f t="shared" si="0"/>
        <v>2.0977705807112557E-3</v>
      </c>
      <c r="G55" s="3">
        <v>2.0892525817330299</v>
      </c>
      <c r="H55">
        <v>2.0977705805534002E-3</v>
      </c>
      <c r="J55" s="4">
        <f t="shared" si="1"/>
        <v>0</v>
      </c>
      <c r="K55" s="4">
        <f t="shared" si="1"/>
        <v>0</v>
      </c>
      <c r="L55" s="4"/>
      <c r="M55" s="4">
        <v>2.0892525817328678</v>
      </c>
      <c r="N55" s="4">
        <v>2.0977705807112557E-3</v>
      </c>
      <c r="P55" s="1">
        <v>54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>
        <v>6</v>
      </c>
      <c r="IO55">
        <v>-4</v>
      </c>
      <c r="IP55">
        <v>1</v>
      </c>
      <c r="IR55" s="1">
        <v>54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-4</v>
      </c>
      <c r="KT55">
        <v>6</v>
      </c>
      <c r="KU55">
        <v>-4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P55" s="1">
        <v>54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1600</v>
      </c>
      <c r="TQ55">
        <v>-6400</v>
      </c>
      <c r="TR55">
        <v>9600</v>
      </c>
      <c r="TS55">
        <v>-6400</v>
      </c>
      <c r="TT55">
        <v>1600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N55" s="1">
        <v>54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1600</v>
      </c>
      <c r="ACO55">
        <v>-6400</v>
      </c>
      <c r="ACP55">
        <v>9601</v>
      </c>
      <c r="ACQ55">
        <v>-6400</v>
      </c>
      <c r="ACR55">
        <v>1600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</row>
    <row r="56" spans="1:946" x14ac:dyDescent="0.25">
      <c r="A56" s="2">
        <v>39264</v>
      </c>
      <c r="B56" s="7">
        <v>124.23</v>
      </c>
      <c r="C56">
        <v>2.0942264852220407</v>
      </c>
      <c r="D56">
        <v>2.0910692013716305</v>
      </c>
      <c r="E56">
        <f t="shared" si="0"/>
        <v>3.1572838504101419E-3</v>
      </c>
      <c r="G56" s="3">
        <v>2.0910692013718002</v>
      </c>
      <c r="H56">
        <v>3.1572838502385301E-3</v>
      </c>
      <c r="J56" s="4">
        <f t="shared" si="1"/>
        <v>0</v>
      </c>
      <c r="K56" s="4">
        <f t="shared" si="1"/>
        <v>0</v>
      </c>
      <c r="L56" s="4"/>
      <c r="M56" s="4">
        <v>2.0910692013716305</v>
      </c>
      <c r="N56" s="4">
        <v>3.1572838504101419E-3</v>
      </c>
      <c r="P56" s="1">
        <v>55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N56">
        <v>6</v>
      </c>
      <c r="IO56">
        <v>-4</v>
      </c>
      <c r="IP56">
        <v>1</v>
      </c>
      <c r="IR56" s="1">
        <v>55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-4</v>
      </c>
      <c r="KU56">
        <v>6</v>
      </c>
      <c r="KV56">
        <v>-4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P56" s="1">
        <v>55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1600</v>
      </c>
      <c r="TR56">
        <v>-6400</v>
      </c>
      <c r="TS56">
        <v>9600</v>
      </c>
      <c r="TT56">
        <v>-6400</v>
      </c>
      <c r="TU56">
        <v>1600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N56" s="1">
        <v>55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1600</v>
      </c>
      <c r="ACP56">
        <v>-6400</v>
      </c>
      <c r="ACQ56">
        <v>9601</v>
      </c>
      <c r="ACR56">
        <v>-6400</v>
      </c>
      <c r="ACS56">
        <v>1600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</row>
    <row r="57" spans="1:946" x14ac:dyDescent="0.25">
      <c r="A57" s="2">
        <v>39295</v>
      </c>
      <c r="B57" s="7">
        <v>124.34</v>
      </c>
      <c r="C57">
        <v>2.0946108630321372</v>
      </c>
      <c r="D57">
        <v>2.0927833104657072</v>
      </c>
      <c r="E57">
        <f t="shared" si="0"/>
        <v>1.8275525664299686E-3</v>
      </c>
      <c r="G57" s="3">
        <v>2.0927833104658902</v>
      </c>
      <c r="H57">
        <v>1.82755256624817E-3</v>
      </c>
      <c r="J57" s="4">
        <f t="shared" si="1"/>
        <v>0</v>
      </c>
      <c r="K57" s="4">
        <f t="shared" si="1"/>
        <v>0</v>
      </c>
      <c r="L57" s="4"/>
      <c r="M57" s="4">
        <v>2.0927833104657072</v>
      </c>
      <c r="N57" s="4">
        <v>1.8275525664299686E-3</v>
      </c>
      <c r="P57" s="1">
        <v>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N57">
        <v>6</v>
      </c>
      <c r="IO57">
        <v>-4</v>
      </c>
      <c r="IP57">
        <v>1</v>
      </c>
      <c r="IR57" s="1">
        <v>56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-4</v>
      </c>
      <c r="KV57">
        <v>6</v>
      </c>
      <c r="KW57">
        <v>-4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P57" s="1">
        <v>56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1600</v>
      </c>
      <c r="TS57">
        <v>-6400</v>
      </c>
      <c r="TT57">
        <v>9600</v>
      </c>
      <c r="TU57">
        <v>-6400</v>
      </c>
      <c r="TV57">
        <v>1600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N57" s="1">
        <v>56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1600</v>
      </c>
      <c r="ACQ57">
        <v>-6400</v>
      </c>
      <c r="ACR57">
        <v>9601</v>
      </c>
      <c r="ACS57">
        <v>-6400</v>
      </c>
      <c r="ACT57">
        <v>1600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</row>
    <row r="58" spans="1:946" x14ac:dyDescent="0.25">
      <c r="A58" s="2">
        <v>39326</v>
      </c>
      <c r="B58" s="7">
        <v>125.35</v>
      </c>
      <c r="C58">
        <v>2.0981243382942352</v>
      </c>
      <c r="D58">
        <v>2.0943818103574197</v>
      </c>
      <c r="E58">
        <f t="shared" si="0"/>
        <v>3.7425279368155095E-3</v>
      </c>
      <c r="G58" s="3">
        <v>2.0943818103576302</v>
      </c>
      <c r="H58">
        <v>3.7425279366082999E-3</v>
      </c>
      <c r="J58" s="4">
        <f t="shared" si="1"/>
        <v>0</v>
      </c>
      <c r="K58" s="4">
        <f t="shared" si="1"/>
        <v>0</v>
      </c>
      <c r="L58" s="4"/>
      <c r="M58" s="4">
        <v>2.0943818103574197</v>
      </c>
      <c r="N58" s="4">
        <v>3.7425279368155095E-3</v>
      </c>
      <c r="P58" s="1">
        <v>57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N58">
        <v>6</v>
      </c>
      <c r="IO58">
        <v>-4</v>
      </c>
      <c r="IP58">
        <v>1</v>
      </c>
      <c r="IR58" s="1">
        <v>57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-4</v>
      </c>
      <c r="KW58">
        <v>6</v>
      </c>
      <c r="KX58">
        <v>-4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P58" s="1">
        <v>57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1600</v>
      </c>
      <c r="TT58">
        <v>-6400</v>
      </c>
      <c r="TU58">
        <v>9600</v>
      </c>
      <c r="TV58">
        <v>-6400</v>
      </c>
      <c r="TW58">
        <v>1600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N58" s="1">
        <v>57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1600</v>
      </c>
      <c r="ACR58">
        <v>-6400</v>
      </c>
      <c r="ACS58">
        <v>9601</v>
      </c>
      <c r="ACT58">
        <v>-6400</v>
      </c>
      <c r="ACU58">
        <v>1600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</row>
    <row r="59" spans="1:946" x14ac:dyDescent="0.25">
      <c r="A59" s="2">
        <v>39356</v>
      </c>
      <c r="B59" s="7">
        <v>126.32</v>
      </c>
      <c r="C59">
        <v>2.1014721170002377</v>
      </c>
      <c r="D59">
        <v>2.0958527446094806</v>
      </c>
      <c r="E59">
        <f t="shared" si="0"/>
        <v>5.6193723907571602E-3</v>
      </c>
      <c r="G59" s="3">
        <v>2.0958527446097102</v>
      </c>
      <c r="H59">
        <v>5.6193723905274698E-3</v>
      </c>
      <c r="J59" s="4">
        <f t="shared" si="1"/>
        <v>0</v>
      </c>
      <c r="K59" s="4">
        <f t="shared" si="1"/>
        <v>0</v>
      </c>
      <c r="L59" s="4"/>
      <c r="M59" s="4">
        <v>2.0958527446094806</v>
      </c>
      <c r="N59" s="4">
        <v>5.6193723907571602E-3</v>
      </c>
      <c r="P59" s="1">
        <v>58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N59">
        <v>6</v>
      </c>
      <c r="IO59">
        <v>-4</v>
      </c>
      <c r="IP59">
        <v>1</v>
      </c>
      <c r="IR59" s="1">
        <v>58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-4</v>
      </c>
      <c r="KX59">
        <v>6</v>
      </c>
      <c r="KY59">
        <v>-4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P59" s="1">
        <v>58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1600</v>
      </c>
      <c r="TU59">
        <v>-6400</v>
      </c>
      <c r="TV59">
        <v>9600</v>
      </c>
      <c r="TW59">
        <v>-6400</v>
      </c>
      <c r="TX59">
        <v>1600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N59" s="1">
        <v>58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1600</v>
      </c>
      <c r="ACS59">
        <v>-6400</v>
      </c>
      <c r="ACT59">
        <v>9601</v>
      </c>
      <c r="ACU59">
        <v>-6400</v>
      </c>
      <c r="ACV59">
        <v>1600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</row>
    <row r="60" spans="1:946" x14ac:dyDescent="0.25">
      <c r="A60" s="2">
        <v>39387</v>
      </c>
      <c r="B60" s="7">
        <v>126.17</v>
      </c>
      <c r="C60">
        <v>2.1009561030594925</v>
      </c>
      <c r="D60">
        <v>2.0971864958645381</v>
      </c>
      <c r="E60">
        <f t="shared" si="0"/>
        <v>3.7696071949544496E-3</v>
      </c>
      <c r="G60" s="3">
        <v>2.0971864958647899</v>
      </c>
      <c r="H60">
        <v>3.7696071946984201E-3</v>
      </c>
      <c r="J60" s="4">
        <f t="shared" si="1"/>
        <v>0</v>
      </c>
      <c r="K60" s="4">
        <f t="shared" si="1"/>
        <v>0</v>
      </c>
      <c r="L60" s="4"/>
      <c r="M60" s="4">
        <v>2.0971864958645381</v>
      </c>
      <c r="N60" s="4">
        <v>3.7696071949544496E-3</v>
      </c>
      <c r="P60" s="1">
        <v>59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N60">
        <v>6</v>
      </c>
      <c r="IO60">
        <v>-4</v>
      </c>
      <c r="IP60">
        <v>1</v>
      </c>
      <c r="IR60" s="1">
        <v>59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-4</v>
      </c>
      <c r="KY60">
        <v>6</v>
      </c>
      <c r="KZ60">
        <v>-4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P60" s="1">
        <v>59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1600</v>
      </c>
      <c r="TV60">
        <v>-6400</v>
      </c>
      <c r="TW60">
        <v>9600</v>
      </c>
      <c r="TX60">
        <v>-6400</v>
      </c>
      <c r="TY60">
        <v>1600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N60" s="1">
        <v>59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1600</v>
      </c>
      <c r="ACT60">
        <v>-6400</v>
      </c>
      <c r="ACU60">
        <v>9601</v>
      </c>
      <c r="ACV60">
        <v>-6400</v>
      </c>
      <c r="ACW60">
        <v>1600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</row>
    <row r="61" spans="1:946" x14ac:dyDescent="0.25">
      <c r="A61" s="2">
        <v>39417</v>
      </c>
      <c r="B61" s="7">
        <v>126.96</v>
      </c>
      <c r="C61">
        <v>2.1036669137467916</v>
      </c>
      <c r="D61">
        <v>2.0983769588729957</v>
      </c>
      <c r="E61">
        <f t="shared" si="0"/>
        <v>5.2899548737959101E-3</v>
      </c>
      <c r="G61" s="3">
        <v>2.0983769588732799</v>
      </c>
      <c r="H61">
        <v>5.2899548735139698E-3</v>
      </c>
      <c r="J61" s="4">
        <f t="shared" si="1"/>
        <v>0</v>
      </c>
      <c r="K61" s="4">
        <f t="shared" si="1"/>
        <v>0</v>
      </c>
      <c r="L61" s="4"/>
      <c r="M61" s="4">
        <v>2.0983769588729957</v>
      </c>
      <c r="N61" s="4">
        <v>5.2899548737959101E-3</v>
      </c>
      <c r="P61" s="1">
        <v>60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N61">
        <v>6</v>
      </c>
      <c r="IO61">
        <v>-4</v>
      </c>
      <c r="IP61">
        <v>1</v>
      </c>
      <c r="IR61" s="1">
        <v>60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-4</v>
      </c>
      <c r="KZ61">
        <v>6</v>
      </c>
      <c r="LA61">
        <v>-4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P61" s="1">
        <v>60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1600</v>
      </c>
      <c r="TW61">
        <v>-6400</v>
      </c>
      <c r="TX61">
        <v>9600</v>
      </c>
      <c r="TY61">
        <v>-6400</v>
      </c>
      <c r="TZ61">
        <v>1600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N61" s="1">
        <v>60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1600</v>
      </c>
      <c r="ACU61">
        <v>-6400</v>
      </c>
      <c r="ACV61">
        <v>9601</v>
      </c>
      <c r="ACW61">
        <v>-6400</v>
      </c>
      <c r="ACX61">
        <v>1600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</row>
    <row r="62" spans="1:946" x14ac:dyDescent="0.25">
      <c r="A62" s="2">
        <v>39448</v>
      </c>
      <c r="B62" s="7">
        <v>127.22</v>
      </c>
      <c r="C62">
        <v>2.1045553912405137</v>
      </c>
      <c r="D62">
        <v>2.099420384389747</v>
      </c>
      <c r="E62">
        <f t="shared" si="0"/>
        <v>5.1350068507667324E-3</v>
      </c>
      <c r="G62" s="3">
        <v>2.0994203843900601</v>
      </c>
      <c r="H62">
        <v>5.1350068504573496E-3</v>
      </c>
      <c r="J62" s="4">
        <f t="shared" si="1"/>
        <v>0</v>
      </c>
      <c r="K62" s="4">
        <f t="shared" si="1"/>
        <v>0</v>
      </c>
      <c r="L62" s="4"/>
      <c r="M62" s="4">
        <v>2.099420384389747</v>
      </c>
      <c r="N62" s="4">
        <v>5.1350068507667324E-3</v>
      </c>
      <c r="P62" s="1">
        <v>61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N62">
        <v>6</v>
      </c>
      <c r="IO62">
        <v>-4</v>
      </c>
      <c r="IP62">
        <v>1</v>
      </c>
      <c r="IR62" s="1">
        <v>61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-4</v>
      </c>
      <c r="LA62">
        <v>6</v>
      </c>
      <c r="LB62">
        <v>-4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P62" s="1">
        <v>61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1600</v>
      </c>
      <c r="TX62">
        <v>-6400</v>
      </c>
      <c r="TY62">
        <v>9600</v>
      </c>
      <c r="TZ62">
        <v>-6400</v>
      </c>
      <c r="UA62">
        <v>1600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N62" s="1">
        <v>61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1600</v>
      </c>
      <c r="ACV62">
        <v>-6400</v>
      </c>
      <c r="ACW62">
        <v>9601</v>
      </c>
      <c r="ACX62">
        <v>-6400</v>
      </c>
      <c r="ACY62">
        <v>1600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</row>
    <row r="63" spans="1:946" x14ac:dyDescent="0.25">
      <c r="A63" s="2">
        <v>39479</v>
      </c>
      <c r="B63" s="7">
        <v>126.83</v>
      </c>
      <c r="C63">
        <v>2.1032219924529238</v>
      </c>
      <c r="D63">
        <v>2.1003163293914904</v>
      </c>
      <c r="E63">
        <f t="shared" si="0"/>
        <v>2.9056630614334722E-3</v>
      </c>
      <c r="G63" s="3">
        <v>2.1003163293918199</v>
      </c>
      <c r="H63">
        <v>2.9056630611017402E-3</v>
      </c>
      <c r="J63" s="4">
        <f t="shared" si="1"/>
        <v>0</v>
      </c>
      <c r="K63" s="4">
        <f t="shared" si="1"/>
        <v>0</v>
      </c>
      <c r="L63" s="4"/>
      <c r="M63" s="4">
        <v>2.1003163293914904</v>
      </c>
      <c r="N63" s="4">
        <v>2.9056630614334722E-3</v>
      </c>
      <c r="P63" s="1">
        <v>62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N63">
        <v>6</v>
      </c>
      <c r="IO63">
        <v>-4</v>
      </c>
      <c r="IP63">
        <v>1</v>
      </c>
      <c r="IR63" s="1">
        <v>62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-4</v>
      </c>
      <c r="LB63">
        <v>6</v>
      </c>
      <c r="LC63">
        <v>-4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P63" s="1">
        <v>62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1600</v>
      </c>
      <c r="TY63">
        <v>-6400</v>
      </c>
      <c r="TZ63">
        <v>9600</v>
      </c>
      <c r="UA63">
        <v>-6400</v>
      </c>
      <c r="UB63">
        <v>1600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N63" s="1">
        <v>62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1600</v>
      </c>
      <c r="ACW63">
        <v>-6400</v>
      </c>
      <c r="ACX63">
        <v>9601</v>
      </c>
      <c r="ACY63">
        <v>-6400</v>
      </c>
      <c r="ACZ63">
        <v>1600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</row>
    <row r="64" spans="1:946" x14ac:dyDescent="0.25">
      <c r="A64" s="2">
        <v>39508</v>
      </c>
      <c r="B64" s="7">
        <v>126.44</v>
      </c>
      <c r="C64">
        <v>2.1018844871675419</v>
      </c>
      <c r="D64">
        <v>2.1010675602341919</v>
      </c>
      <c r="E64">
        <f t="shared" si="0"/>
        <v>8.1692693335000399E-4</v>
      </c>
      <c r="G64" s="3">
        <v>2.1010675602345499</v>
      </c>
      <c r="H64">
        <v>8.1692693299395699E-4</v>
      </c>
      <c r="J64" s="4">
        <f t="shared" si="1"/>
        <v>0</v>
      </c>
      <c r="K64" s="4">
        <f t="shared" si="1"/>
        <v>0</v>
      </c>
      <c r="L64" s="4"/>
      <c r="M64" s="4">
        <v>2.1010675602341919</v>
      </c>
      <c r="N64" s="4">
        <v>8.1692693335000399E-4</v>
      </c>
      <c r="P64" s="1">
        <v>63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N64">
        <v>6</v>
      </c>
      <c r="IO64">
        <v>-4</v>
      </c>
      <c r="IP64">
        <v>1</v>
      </c>
      <c r="IR64" s="1">
        <v>63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-4</v>
      </c>
      <c r="LC64">
        <v>6</v>
      </c>
      <c r="LD64">
        <v>-4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P64" s="1">
        <v>63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1600</v>
      </c>
      <c r="TZ64">
        <v>-6400</v>
      </c>
      <c r="UA64">
        <v>9600</v>
      </c>
      <c r="UB64">
        <v>-6400</v>
      </c>
      <c r="UC64">
        <v>1600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N64" s="1">
        <v>63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1600</v>
      </c>
      <c r="ACX64">
        <v>-6400</v>
      </c>
      <c r="ACY64">
        <v>9601</v>
      </c>
      <c r="ACZ64">
        <v>-6400</v>
      </c>
      <c r="ADA64">
        <v>1600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</row>
    <row r="65" spans="1:946" x14ac:dyDescent="0.25">
      <c r="A65" s="2">
        <v>39539</v>
      </c>
      <c r="B65" s="7">
        <v>127.7</v>
      </c>
      <c r="C65">
        <v>2.1061908972634154</v>
      </c>
      <c r="D65">
        <v>2.1016786593132424</v>
      </c>
      <c r="E65">
        <f t="shared" si="0"/>
        <v>4.5122379501729704E-3</v>
      </c>
      <c r="G65" s="3">
        <v>2.1016786593136199</v>
      </c>
      <c r="H65">
        <v>4.5122379497949004E-3</v>
      </c>
      <c r="J65" s="4">
        <f t="shared" si="1"/>
        <v>0</v>
      </c>
      <c r="K65" s="4">
        <f t="shared" si="1"/>
        <v>0</v>
      </c>
      <c r="L65" s="4"/>
      <c r="M65" s="4">
        <v>2.1016786593132424</v>
      </c>
      <c r="N65" s="4">
        <v>4.5122379501729704E-3</v>
      </c>
      <c r="P65" s="1">
        <v>64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N65">
        <v>6</v>
      </c>
      <c r="IO65">
        <v>-4</v>
      </c>
      <c r="IP65">
        <v>1</v>
      </c>
      <c r="IR65" s="1">
        <v>64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-4</v>
      </c>
      <c r="LD65">
        <v>6</v>
      </c>
      <c r="LE65">
        <v>-4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P65" s="1">
        <v>64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1600</v>
      </c>
      <c r="UA65">
        <v>-6400</v>
      </c>
      <c r="UB65">
        <v>9600</v>
      </c>
      <c r="UC65">
        <v>-6400</v>
      </c>
      <c r="UD65">
        <v>1600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N65" s="1">
        <v>64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1600</v>
      </c>
      <c r="ACY65">
        <v>-6400</v>
      </c>
      <c r="ACZ65">
        <v>9601</v>
      </c>
      <c r="ADA65">
        <v>-6400</v>
      </c>
      <c r="ADB65">
        <v>1600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</row>
    <row r="66" spans="1:946" x14ac:dyDescent="0.25">
      <c r="A66" s="2">
        <v>39569</v>
      </c>
      <c r="B66" s="7">
        <v>129.4</v>
      </c>
      <c r="C66">
        <v>2.1119342763326814</v>
      </c>
      <c r="D66">
        <v>2.1021547196033663</v>
      </c>
      <c r="E66">
        <f t="shared" si="0"/>
        <v>9.7795567293150754E-3</v>
      </c>
      <c r="G66" s="3">
        <v>2.1021547196037602</v>
      </c>
      <c r="H66">
        <v>9.7795567289225092E-3</v>
      </c>
      <c r="J66" s="4">
        <f t="shared" si="1"/>
        <v>0</v>
      </c>
      <c r="K66" s="4">
        <f t="shared" si="1"/>
        <v>0</v>
      </c>
      <c r="L66" s="4"/>
      <c r="M66" s="4">
        <v>2.1021547196033663</v>
      </c>
      <c r="N66" s="4">
        <v>9.7795567293150754E-3</v>
      </c>
      <c r="P66" s="1">
        <v>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N66">
        <v>6</v>
      </c>
      <c r="IO66">
        <v>-4</v>
      </c>
      <c r="IP66">
        <v>1</v>
      </c>
      <c r="IR66" s="1">
        <v>65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-4</v>
      </c>
      <c r="LE66">
        <v>6</v>
      </c>
      <c r="LF66">
        <v>-4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P66" s="1">
        <v>65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1600</v>
      </c>
      <c r="UB66">
        <v>-6400</v>
      </c>
      <c r="UC66">
        <v>9600</v>
      </c>
      <c r="UD66">
        <v>-6400</v>
      </c>
      <c r="UE66">
        <v>1600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N66" s="1">
        <v>65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1600</v>
      </c>
      <c r="ACZ66">
        <v>-6400</v>
      </c>
      <c r="ADA66">
        <v>9601</v>
      </c>
      <c r="ADB66">
        <v>-6400</v>
      </c>
      <c r="ADC66">
        <v>1600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</row>
    <row r="67" spans="1:946" x14ac:dyDescent="0.25">
      <c r="A67" s="2">
        <v>39600</v>
      </c>
      <c r="B67" s="7">
        <v>131.19</v>
      </c>
      <c r="C67">
        <v>2.1179007320645193</v>
      </c>
      <c r="D67">
        <v>2.10250365422799</v>
      </c>
      <c r="E67">
        <f t="shared" ref="E67:E130" si="2">C67-D67</f>
        <v>1.5397077836529327E-2</v>
      </c>
      <c r="G67" s="3">
        <v>2.1025036542283999</v>
      </c>
      <c r="H67">
        <v>1.53970778361178E-2</v>
      </c>
      <c r="J67" s="4">
        <f t="shared" ref="J67:K130" si="3">ROUND(D67-G67,8)</f>
        <v>0</v>
      </c>
      <c r="K67" s="4">
        <f t="shared" si="3"/>
        <v>0</v>
      </c>
      <c r="L67" s="4"/>
      <c r="M67" s="4">
        <v>2.10250365422799</v>
      </c>
      <c r="N67" s="4">
        <v>1.5397077836529327E-2</v>
      </c>
      <c r="P67" s="1">
        <v>66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N67">
        <v>6</v>
      </c>
      <c r="IO67">
        <v>-4</v>
      </c>
      <c r="IP67">
        <v>1</v>
      </c>
      <c r="IR67" s="1">
        <v>66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-4</v>
      </c>
      <c r="LF67">
        <v>6</v>
      </c>
      <c r="LG67">
        <v>-4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P67" s="1">
        <v>66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1600</v>
      </c>
      <c r="UC67">
        <v>-6400</v>
      </c>
      <c r="UD67">
        <v>9600</v>
      </c>
      <c r="UE67">
        <v>-6400</v>
      </c>
      <c r="UF67">
        <v>1600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N67" s="1">
        <v>66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1600</v>
      </c>
      <c r="ADA67">
        <v>-6400</v>
      </c>
      <c r="ADB67">
        <v>9601</v>
      </c>
      <c r="ADC67">
        <v>-6400</v>
      </c>
      <c r="ADD67">
        <v>1600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</row>
    <row r="68" spans="1:946" x14ac:dyDescent="0.25">
      <c r="A68" s="2">
        <v>39630</v>
      </c>
      <c r="B68" s="7">
        <v>130.93</v>
      </c>
      <c r="C68">
        <v>2.1170391678776785</v>
      </c>
      <c r="D68">
        <v>2.1027394885335178</v>
      </c>
      <c r="E68">
        <f t="shared" si="2"/>
        <v>1.4299679344160765E-2</v>
      </c>
      <c r="G68" s="3">
        <v>2.1027394885339401</v>
      </c>
      <c r="H68">
        <v>1.4299679343736301E-2</v>
      </c>
      <c r="J68" s="4">
        <f t="shared" si="3"/>
        <v>0</v>
      </c>
      <c r="K68" s="4">
        <f t="shared" si="3"/>
        <v>0</v>
      </c>
      <c r="L68" s="4"/>
      <c r="M68" s="4">
        <v>2.1027394885335178</v>
      </c>
      <c r="N68" s="4">
        <v>1.4299679344160765E-2</v>
      </c>
      <c r="P68" s="1">
        <v>67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N68">
        <v>6</v>
      </c>
      <c r="IO68">
        <v>-4</v>
      </c>
      <c r="IP68">
        <v>1</v>
      </c>
      <c r="IR68" s="1">
        <v>67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-4</v>
      </c>
      <c r="LG68">
        <v>6</v>
      </c>
      <c r="LH68">
        <v>-4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P68" s="1">
        <v>67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1600</v>
      </c>
      <c r="UD68">
        <v>-6400</v>
      </c>
      <c r="UE68">
        <v>9600</v>
      </c>
      <c r="UF68">
        <v>-6400</v>
      </c>
      <c r="UG68">
        <v>1600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N68" s="1">
        <v>67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1600</v>
      </c>
      <c r="ADB68">
        <v>-6400</v>
      </c>
      <c r="ADC68">
        <v>9601</v>
      </c>
      <c r="ADD68">
        <v>-6400</v>
      </c>
      <c r="ADE68">
        <v>1600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</row>
    <row r="69" spans="1:946" x14ac:dyDescent="0.25">
      <c r="A69" s="2">
        <v>39661</v>
      </c>
      <c r="B69" s="7">
        <v>130.99</v>
      </c>
      <c r="C69">
        <v>2.1172381421398199</v>
      </c>
      <c r="D69">
        <v>2.1028858710399865</v>
      </c>
      <c r="E69">
        <f t="shared" si="2"/>
        <v>1.4352271099833391E-2</v>
      </c>
      <c r="G69" s="3">
        <v>2.1028858710404199</v>
      </c>
      <c r="H69">
        <v>1.4352271099397599E-2</v>
      </c>
      <c r="J69" s="4">
        <f t="shared" si="3"/>
        <v>0</v>
      </c>
      <c r="K69" s="4">
        <f t="shared" si="3"/>
        <v>0</v>
      </c>
      <c r="L69" s="4"/>
      <c r="M69" s="4">
        <v>2.1028858710399865</v>
      </c>
      <c r="N69" s="4">
        <v>1.4352271099833391E-2</v>
      </c>
      <c r="P69" s="1">
        <v>68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N69">
        <v>6</v>
      </c>
      <c r="IO69">
        <v>-4</v>
      </c>
      <c r="IP69">
        <v>1</v>
      </c>
      <c r="IR69" s="1">
        <v>68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-4</v>
      </c>
      <c r="LH69">
        <v>6</v>
      </c>
      <c r="LI69">
        <v>-4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P69" s="1">
        <v>68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1600</v>
      </c>
      <c r="UE69">
        <v>-6400</v>
      </c>
      <c r="UF69">
        <v>9600</v>
      </c>
      <c r="UG69">
        <v>-6400</v>
      </c>
      <c r="UH69">
        <v>1600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N69" s="1">
        <v>68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1600</v>
      </c>
      <c r="ADC69">
        <v>-6400</v>
      </c>
      <c r="ADD69">
        <v>9601</v>
      </c>
      <c r="ADE69">
        <v>-6400</v>
      </c>
      <c r="ADF69">
        <v>1600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</row>
    <row r="70" spans="1:946" x14ac:dyDescent="0.25">
      <c r="A70" s="2">
        <v>39692</v>
      </c>
      <c r="B70" s="7">
        <v>130.93</v>
      </c>
      <c r="C70">
        <v>2.1170391678776785</v>
      </c>
      <c r="D70">
        <v>2.1029753875670276</v>
      </c>
      <c r="E70">
        <f t="shared" si="2"/>
        <v>1.406378031065092E-2</v>
      </c>
      <c r="G70" s="3">
        <v>2.1029753875674699</v>
      </c>
      <c r="H70">
        <v>1.4063780310205901E-2</v>
      </c>
      <c r="J70" s="4">
        <f t="shared" si="3"/>
        <v>0</v>
      </c>
      <c r="K70" s="4">
        <f t="shared" si="3"/>
        <v>0</v>
      </c>
      <c r="L70" s="4"/>
      <c r="M70" s="4">
        <v>2.1029753875670276</v>
      </c>
      <c r="N70" s="4">
        <v>1.406378031065092E-2</v>
      </c>
      <c r="P70" s="1">
        <v>69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N70">
        <v>6</v>
      </c>
      <c r="IO70">
        <v>-4</v>
      </c>
      <c r="IP70">
        <v>1</v>
      </c>
      <c r="IR70" s="1">
        <v>69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-4</v>
      </c>
      <c r="LI70">
        <v>6</v>
      </c>
      <c r="LJ70">
        <v>-4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P70" s="1">
        <v>69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1600</v>
      </c>
      <c r="UF70">
        <v>-6400</v>
      </c>
      <c r="UG70">
        <v>9600</v>
      </c>
      <c r="UH70">
        <v>-6400</v>
      </c>
      <c r="UI70">
        <v>1600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N70" s="1">
        <v>69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1600</v>
      </c>
      <c r="ADD70">
        <v>-6400</v>
      </c>
      <c r="ADE70">
        <v>9601</v>
      </c>
      <c r="ADF70">
        <v>-6400</v>
      </c>
      <c r="ADG70">
        <v>1600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</row>
    <row r="71" spans="1:946" x14ac:dyDescent="0.25">
      <c r="A71" s="2">
        <v>39722</v>
      </c>
      <c r="B71" s="7">
        <v>128.19</v>
      </c>
      <c r="C71">
        <v>2.1078541475368588</v>
      </c>
      <c r="D71">
        <v>2.1030495941037097</v>
      </c>
      <c r="E71">
        <f t="shared" si="2"/>
        <v>4.8045534331491169E-3</v>
      </c>
      <c r="G71" s="3">
        <v>2.10304959410416</v>
      </c>
      <c r="H71">
        <v>4.80455343269727E-3</v>
      </c>
      <c r="J71" s="4">
        <f t="shared" si="3"/>
        <v>0</v>
      </c>
      <c r="K71" s="4">
        <f t="shared" si="3"/>
        <v>0</v>
      </c>
      <c r="L71" s="4"/>
      <c r="M71" s="4">
        <v>2.1030495941037097</v>
      </c>
      <c r="N71" s="4">
        <v>4.8045534331491169E-3</v>
      </c>
      <c r="P71" s="1">
        <v>70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N71">
        <v>6</v>
      </c>
      <c r="IO71">
        <v>-4</v>
      </c>
      <c r="IP71">
        <v>1</v>
      </c>
      <c r="IR71" s="1">
        <v>70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-4</v>
      </c>
      <c r="LJ71">
        <v>6</v>
      </c>
      <c r="LK71">
        <v>-4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P71" s="1">
        <v>70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1600</v>
      </c>
      <c r="UG71">
        <v>-6400</v>
      </c>
      <c r="UH71">
        <v>9600</v>
      </c>
      <c r="UI71">
        <v>-6400</v>
      </c>
      <c r="UJ71">
        <v>1600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N71" s="1">
        <v>70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1600</v>
      </c>
      <c r="ADE71">
        <v>-6400</v>
      </c>
      <c r="ADF71">
        <v>9601</v>
      </c>
      <c r="ADG71">
        <v>-6400</v>
      </c>
      <c r="ADH71">
        <v>1600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</row>
    <row r="72" spans="1:946" x14ac:dyDescent="0.25">
      <c r="A72" s="2">
        <v>39753</v>
      </c>
      <c r="B72" s="7">
        <v>124.95</v>
      </c>
      <c r="C72">
        <v>2.0967362604624689</v>
      </c>
      <c r="D72">
        <v>2.1031588365017986</v>
      </c>
      <c r="E72">
        <f t="shared" si="2"/>
        <v>-6.4225760393297193E-3</v>
      </c>
      <c r="G72" s="3">
        <v>2.1031588365022502</v>
      </c>
      <c r="H72">
        <v>-6.4225760397824804E-3</v>
      </c>
      <c r="J72" s="4">
        <f t="shared" si="3"/>
        <v>0</v>
      </c>
      <c r="K72" s="4">
        <f t="shared" si="3"/>
        <v>0</v>
      </c>
      <c r="L72" s="4"/>
      <c r="M72" s="4">
        <v>2.1031588365017986</v>
      </c>
      <c r="N72" s="4">
        <v>-6.4225760393297193E-3</v>
      </c>
      <c r="P72" s="1">
        <v>71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N72">
        <v>6</v>
      </c>
      <c r="IO72">
        <v>-4</v>
      </c>
      <c r="IP72">
        <v>1</v>
      </c>
      <c r="IR72" s="1">
        <v>71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</v>
      </c>
      <c r="LJ72">
        <v>-4</v>
      </c>
      <c r="LK72">
        <v>6</v>
      </c>
      <c r="LL72">
        <v>-4</v>
      </c>
      <c r="LM72">
        <v>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P72" s="1">
        <v>71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1600</v>
      </c>
      <c r="UH72">
        <v>-6400</v>
      </c>
      <c r="UI72">
        <v>9600</v>
      </c>
      <c r="UJ72">
        <v>-6400</v>
      </c>
      <c r="UK72">
        <v>1600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N72" s="1">
        <v>71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1600</v>
      </c>
      <c r="ADF72">
        <v>-6400</v>
      </c>
      <c r="ADG72">
        <v>9601</v>
      </c>
      <c r="ADH72">
        <v>-6400</v>
      </c>
      <c r="ADI72">
        <v>1600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</row>
    <row r="73" spans="1:946" x14ac:dyDescent="0.25">
      <c r="A73" s="2">
        <v>39783</v>
      </c>
      <c r="B73" s="7">
        <v>120.93</v>
      </c>
      <c r="C73">
        <v>2.0825340528727136</v>
      </c>
      <c r="D73">
        <v>2.1033564634589563</v>
      </c>
      <c r="E73">
        <f t="shared" si="2"/>
        <v>-2.0822410586242679E-2</v>
      </c>
      <c r="G73" s="3">
        <v>2.1033564634594</v>
      </c>
      <c r="H73">
        <v>-2.0822410586685901E-2</v>
      </c>
      <c r="J73" s="4">
        <f t="shared" si="3"/>
        <v>0</v>
      </c>
      <c r="K73" s="4">
        <f t="shared" si="3"/>
        <v>0</v>
      </c>
      <c r="L73" s="4"/>
      <c r="M73" s="4">
        <v>2.1033564634589563</v>
      </c>
      <c r="N73" s="4">
        <v>-2.0822410586242679E-2</v>
      </c>
      <c r="P73" s="1">
        <v>72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N73">
        <v>6</v>
      </c>
      <c r="IO73">
        <v>-4</v>
      </c>
      <c r="IP73">
        <v>1</v>
      </c>
      <c r="IR73" s="1">
        <v>72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-4</v>
      </c>
      <c r="LL73">
        <v>6</v>
      </c>
      <c r="LM73">
        <v>-4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P73" s="1">
        <v>72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1600</v>
      </c>
      <c r="UI73">
        <v>-6400</v>
      </c>
      <c r="UJ73">
        <v>9600</v>
      </c>
      <c r="UK73">
        <v>-6400</v>
      </c>
      <c r="UL73">
        <v>1600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N73" s="1">
        <v>72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1600</v>
      </c>
      <c r="ADG73">
        <v>-6400</v>
      </c>
      <c r="ADH73">
        <v>9601</v>
      </c>
      <c r="ADI73">
        <v>-6400</v>
      </c>
      <c r="ADJ73">
        <v>1600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</row>
    <row r="74" spans="1:946" x14ac:dyDescent="0.25">
      <c r="A74" s="2">
        <v>39814</v>
      </c>
      <c r="B74" s="7">
        <v>120.82</v>
      </c>
      <c r="C74">
        <v>2.0821388313934475</v>
      </c>
      <c r="D74">
        <v>2.1036918095628083</v>
      </c>
      <c r="E74">
        <f t="shared" si="2"/>
        <v>-2.1552978169360859E-2</v>
      </c>
      <c r="G74" s="3">
        <v>2.10369180956324</v>
      </c>
      <c r="H74">
        <v>-2.1552978169791199E-2</v>
      </c>
      <c r="J74" s="4">
        <f t="shared" si="3"/>
        <v>0</v>
      </c>
      <c r="K74" s="4">
        <f t="shared" si="3"/>
        <v>0</v>
      </c>
      <c r="L74" s="4"/>
      <c r="M74" s="4">
        <v>2.1036918095628083</v>
      </c>
      <c r="N74" s="4">
        <v>-2.1552978169360859E-2</v>
      </c>
      <c r="P74" s="1">
        <v>73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N74">
        <v>6</v>
      </c>
      <c r="IO74">
        <v>-4</v>
      </c>
      <c r="IP74">
        <v>1</v>
      </c>
      <c r="IR74" s="1">
        <v>73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-4</v>
      </c>
      <c r="LM74">
        <v>6</v>
      </c>
      <c r="LN74">
        <v>-4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P74" s="1">
        <v>73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1600</v>
      </c>
      <c r="UJ74">
        <v>-6400</v>
      </c>
      <c r="UK74">
        <v>9600</v>
      </c>
      <c r="UL74">
        <v>-6400</v>
      </c>
      <c r="UM74">
        <v>1600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N74" s="1">
        <v>73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1600</v>
      </c>
      <c r="ADH74">
        <v>-6400</v>
      </c>
      <c r="ADI74">
        <v>9601</v>
      </c>
      <c r="ADJ74">
        <v>-6400</v>
      </c>
      <c r="ADK74">
        <v>1600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</row>
    <row r="75" spans="1:946" x14ac:dyDescent="0.25">
      <c r="A75" s="2">
        <v>39845</v>
      </c>
      <c r="B75" s="7">
        <v>122.19</v>
      </c>
      <c r="C75">
        <v>2.0870356648056601</v>
      </c>
      <c r="D75">
        <v>2.1042011953943813</v>
      </c>
      <c r="E75">
        <f t="shared" si="2"/>
        <v>-1.7165530588721278E-2</v>
      </c>
      <c r="G75" s="3">
        <v>2.1042011953947899</v>
      </c>
      <c r="H75">
        <v>-1.71655305891249E-2</v>
      </c>
      <c r="J75" s="4">
        <f t="shared" si="3"/>
        <v>0</v>
      </c>
      <c r="K75" s="4">
        <f t="shared" si="3"/>
        <v>0</v>
      </c>
      <c r="L75" s="4"/>
      <c r="M75" s="4">
        <v>2.1042011953943813</v>
      </c>
      <c r="N75" s="4">
        <v>-1.7165530588721278E-2</v>
      </c>
      <c r="P75" s="1">
        <v>74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N75">
        <v>6</v>
      </c>
      <c r="IO75">
        <v>-4</v>
      </c>
      <c r="IP75">
        <v>1</v>
      </c>
      <c r="IR75" s="1">
        <v>74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1</v>
      </c>
      <c r="LM75">
        <v>-4</v>
      </c>
      <c r="LN75">
        <v>6</v>
      </c>
      <c r="LO75">
        <v>-4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P75" s="1">
        <v>74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1600</v>
      </c>
      <c r="UK75">
        <v>-6400</v>
      </c>
      <c r="UL75">
        <v>9600</v>
      </c>
      <c r="UM75">
        <v>-6400</v>
      </c>
      <c r="UN75">
        <v>1600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N75" s="1">
        <v>74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1600</v>
      </c>
      <c r="ADI75">
        <v>-6400</v>
      </c>
      <c r="ADJ75">
        <v>9601</v>
      </c>
      <c r="ADK75">
        <v>-6400</v>
      </c>
      <c r="ADL75">
        <v>1600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</row>
    <row r="76" spans="1:946" x14ac:dyDescent="0.25">
      <c r="A76" s="2">
        <v>39873</v>
      </c>
      <c r="B76" s="7">
        <v>122.97</v>
      </c>
      <c r="C76">
        <v>2.0897991730361642</v>
      </c>
      <c r="D76">
        <v>2.104907470923326</v>
      </c>
      <c r="E76">
        <f t="shared" si="2"/>
        <v>-1.5108297887161726E-2</v>
      </c>
      <c r="G76" s="3">
        <v>2.1049074709236999</v>
      </c>
      <c r="H76">
        <v>-1.5108297887534001E-2</v>
      </c>
      <c r="J76" s="4">
        <f t="shared" si="3"/>
        <v>0</v>
      </c>
      <c r="K76" s="4">
        <f t="shared" si="3"/>
        <v>0</v>
      </c>
      <c r="L76" s="4"/>
      <c r="M76" s="4">
        <v>2.104907470923326</v>
      </c>
      <c r="N76" s="4">
        <v>-1.5108297887161726E-2</v>
      </c>
      <c r="P76" s="1">
        <v>75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N76">
        <v>6</v>
      </c>
      <c r="IO76">
        <v>-4</v>
      </c>
      <c r="IP76">
        <v>1</v>
      </c>
      <c r="IR76" s="1">
        <v>75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-4</v>
      </c>
      <c r="LO76">
        <v>6</v>
      </c>
      <c r="LP76">
        <v>-4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P76" s="1">
        <v>75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1600</v>
      </c>
      <c r="UL76">
        <v>-6400</v>
      </c>
      <c r="UM76">
        <v>9600</v>
      </c>
      <c r="UN76">
        <v>-6400</v>
      </c>
      <c r="UO76">
        <v>1600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N76" s="1">
        <v>75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1600</v>
      </c>
      <c r="ADJ76">
        <v>-6400</v>
      </c>
      <c r="ADK76">
        <v>9601</v>
      </c>
      <c r="ADL76">
        <v>-6400</v>
      </c>
      <c r="ADM76">
        <v>1600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</row>
    <row r="77" spans="1:946" x14ac:dyDescent="0.25">
      <c r="A77" s="2">
        <v>39904</v>
      </c>
      <c r="B77" s="7">
        <v>123.64</v>
      </c>
      <c r="C77">
        <v>2.0921589963912672</v>
      </c>
      <c r="D77">
        <v>2.1058227576626849</v>
      </c>
      <c r="E77">
        <f t="shared" si="2"/>
        <v>-1.3663761271417663E-2</v>
      </c>
      <c r="G77" s="3">
        <v>2.1058227576630202</v>
      </c>
      <c r="H77">
        <v>-1.36637612717527E-2</v>
      </c>
      <c r="J77" s="4">
        <f t="shared" si="3"/>
        <v>0</v>
      </c>
      <c r="K77" s="4">
        <f t="shared" si="3"/>
        <v>0</v>
      </c>
      <c r="L77" s="4"/>
      <c r="M77" s="4">
        <v>2.1058227576626849</v>
      </c>
      <c r="N77" s="4">
        <v>-1.3663761271417663E-2</v>
      </c>
      <c r="P77" s="1">
        <v>76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N77">
        <v>6</v>
      </c>
      <c r="IO77">
        <v>-4</v>
      </c>
      <c r="IP77">
        <v>1</v>
      </c>
      <c r="IR77" s="1">
        <v>76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-4</v>
      </c>
      <c r="LP77">
        <v>6</v>
      </c>
      <c r="LQ77">
        <v>-4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P77" s="1">
        <v>76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1600</v>
      </c>
      <c r="UM77">
        <v>-6400</v>
      </c>
      <c r="UN77">
        <v>9600</v>
      </c>
      <c r="UO77">
        <v>-6400</v>
      </c>
      <c r="UP77">
        <v>1600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N77" s="1">
        <v>76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1600</v>
      </c>
      <c r="ADK77">
        <v>-6400</v>
      </c>
      <c r="ADL77">
        <v>9601</v>
      </c>
      <c r="ADM77">
        <v>-6400</v>
      </c>
      <c r="ADN77">
        <v>1600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</row>
    <row r="78" spans="1:946" x14ac:dyDescent="0.25">
      <c r="A78" s="2">
        <v>39934</v>
      </c>
      <c r="B78" s="7">
        <v>124.87</v>
      </c>
      <c r="C78">
        <v>2.0964581117174532</v>
      </c>
      <c r="D78">
        <v>2.1069497344393273</v>
      </c>
      <c r="E78">
        <f t="shared" si="2"/>
        <v>-1.0491622721874094E-2</v>
      </c>
      <c r="G78" s="3">
        <v>2.1069497344396102</v>
      </c>
      <c r="H78">
        <v>-1.0491622722159101E-2</v>
      </c>
      <c r="J78" s="4">
        <f t="shared" si="3"/>
        <v>0</v>
      </c>
      <c r="K78" s="4">
        <f t="shared" si="3"/>
        <v>0</v>
      </c>
      <c r="L78" s="4"/>
      <c r="M78" s="4">
        <v>2.1069497344393273</v>
      </c>
      <c r="N78" s="4">
        <v>-1.0491622721874094E-2</v>
      </c>
      <c r="P78" s="1">
        <v>77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N78">
        <v>6</v>
      </c>
      <c r="IO78">
        <v>-4</v>
      </c>
      <c r="IP78">
        <v>1</v>
      </c>
      <c r="IR78" s="1">
        <v>77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</v>
      </c>
      <c r="LP78">
        <v>-4</v>
      </c>
      <c r="LQ78">
        <v>6</v>
      </c>
      <c r="LR78">
        <v>-4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P78" s="1">
        <v>77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1600</v>
      </c>
      <c r="UN78">
        <v>-6400</v>
      </c>
      <c r="UO78">
        <v>9600</v>
      </c>
      <c r="UP78">
        <v>-6400</v>
      </c>
      <c r="UQ78">
        <v>1600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N78" s="1">
        <v>77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1600</v>
      </c>
      <c r="ADL78">
        <v>-6400</v>
      </c>
      <c r="ADM78">
        <v>9601</v>
      </c>
      <c r="ADN78">
        <v>-6400</v>
      </c>
      <c r="ADO78">
        <v>1600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</row>
    <row r="79" spans="1:946" x14ac:dyDescent="0.25">
      <c r="A79" s="2">
        <v>39965</v>
      </c>
      <c r="B79" s="7">
        <v>125.93</v>
      </c>
      <c r="C79">
        <v>2.100129203359808</v>
      </c>
      <c r="D79">
        <v>2.1082825402293088</v>
      </c>
      <c r="E79">
        <f t="shared" si="2"/>
        <v>-8.1533368695008157E-3</v>
      </c>
      <c r="G79" s="3">
        <v>2.1082825402295402</v>
      </c>
      <c r="H79">
        <v>-8.1533368697342106E-3</v>
      </c>
      <c r="J79" s="4">
        <f t="shared" si="3"/>
        <v>0</v>
      </c>
      <c r="K79" s="4">
        <f t="shared" si="3"/>
        <v>0</v>
      </c>
      <c r="L79" s="4"/>
      <c r="M79" s="4">
        <v>2.1082825402293088</v>
      </c>
      <c r="N79" s="4">
        <v>-8.1533368695008157E-3</v>
      </c>
      <c r="P79" s="1">
        <v>78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N79">
        <v>6</v>
      </c>
      <c r="IO79">
        <v>-4</v>
      </c>
      <c r="IP79">
        <v>1</v>
      </c>
      <c r="IR79" s="1">
        <v>78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-4</v>
      </c>
      <c r="LR79">
        <v>6</v>
      </c>
      <c r="LS79">
        <v>-4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P79" s="1">
        <v>78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1600</v>
      </c>
      <c r="UO79">
        <v>-6400</v>
      </c>
      <c r="UP79">
        <v>9600</v>
      </c>
      <c r="UQ79">
        <v>-6400</v>
      </c>
      <c r="UR79">
        <v>1600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N79" s="1">
        <v>78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1600</v>
      </c>
      <c r="ADM79">
        <v>-6400</v>
      </c>
      <c r="ADN79">
        <v>9601</v>
      </c>
      <c r="ADO79">
        <v>-6400</v>
      </c>
      <c r="ADP79">
        <v>1600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</row>
    <row r="80" spans="1:946" x14ac:dyDescent="0.25">
      <c r="A80" s="2">
        <v>39995</v>
      </c>
      <c r="B80" s="7">
        <v>126.29</v>
      </c>
      <c r="C80">
        <v>2.1013689632492514</v>
      </c>
      <c r="D80">
        <v>2.1098087567444992</v>
      </c>
      <c r="E80">
        <f t="shared" si="2"/>
        <v>-8.439793495247816E-3</v>
      </c>
      <c r="G80" s="3">
        <v>2.1098087567446799</v>
      </c>
      <c r="H80">
        <v>-8.4397934954242894E-3</v>
      </c>
      <c r="J80" s="4">
        <f t="shared" si="3"/>
        <v>0</v>
      </c>
      <c r="K80" s="4">
        <f t="shared" si="3"/>
        <v>0</v>
      </c>
      <c r="L80" s="4"/>
      <c r="M80" s="4">
        <v>2.1098087567444992</v>
      </c>
      <c r="N80" s="4">
        <v>-8.439793495247816E-3</v>
      </c>
      <c r="P80" s="1">
        <v>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N80">
        <v>6</v>
      </c>
      <c r="IO80">
        <v>-4</v>
      </c>
      <c r="IP80">
        <v>1</v>
      </c>
      <c r="IR80" s="1">
        <v>79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-4</v>
      </c>
      <c r="LS80">
        <v>6</v>
      </c>
      <c r="LT80">
        <v>-4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P80" s="1">
        <v>79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1600</v>
      </c>
      <c r="UP80">
        <v>-6400</v>
      </c>
      <c r="UQ80">
        <v>9600</v>
      </c>
      <c r="UR80">
        <v>-6400</v>
      </c>
      <c r="US80">
        <v>1600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N80" s="1">
        <v>79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1600</v>
      </c>
      <c r="ADN80">
        <v>-6400</v>
      </c>
      <c r="ADO80">
        <v>9601</v>
      </c>
      <c r="ADP80">
        <v>-6400</v>
      </c>
      <c r="ADQ80">
        <v>1600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</row>
    <row r="81" spans="1:946" x14ac:dyDescent="0.25">
      <c r="A81" s="2">
        <v>40026</v>
      </c>
      <c r="B81" s="7">
        <v>128.09</v>
      </c>
      <c r="C81">
        <v>2.1075152256514644</v>
      </c>
      <c r="D81">
        <v>2.1115108698612173</v>
      </c>
      <c r="E81">
        <f t="shared" si="2"/>
        <v>-3.9956442097528466E-3</v>
      </c>
      <c r="G81" s="3">
        <v>2.1115108698613301</v>
      </c>
      <c r="H81">
        <v>-3.9956442098703403E-3</v>
      </c>
      <c r="J81" s="4">
        <f t="shared" si="3"/>
        <v>0</v>
      </c>
      <c r="K81" s="4">
        <f t="shared" si="3"/>
        <v>0</v>
      </c>
      <c r="L81" s="4"/>
      <c r="M81" s="4">
        <v>2.1115108698612173</v>
      </c>
      <c r="N81" s="4">
        <v>-3.9956442097528466E-3</v>
      </c>
      <c r="P81" s="1">
        <v>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N81">
        <v>6</v>
      </c>
      <c r="IO81">
        <v>-4</v>
      </c>
      <c r="IP81">
        <v>1</v>
      </c>
      <c r="IR81" s="1">
        <v>80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-4</v>
      </c>
      <c r="LT81">
        <v>6</v>
      </c>
      <c r="LU81">
        <v>-4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P81" s="1">
        <v>80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1600</v>
      </c>
      <c r="UQ81">
        <v>-6400</v>
      </c>
      <c r="UR81">
        <v>9600</v>
      </c>
      <c r="US81">
        <v>-6400</v>
      </c>
      <c r="UT81">
        <v>1600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N81" s="1">
        <v>80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1600</v>
      </c>
      <c r="ADO81">
        <v>-6400</v>
      </c>
      <c r="ADP81">
        <v>9601</v>
      </c>
      <c r="ADQ81">
        <v>-6400</v>
      </c>
      <c r="ADR81">
        <v>1600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</row>
    <row r="82" spans="1:946" x14ac:dyDescent="0.25">
      <c r="A82" s="2">
        <v>40057</v>
      </c>
      <c r="B82" s="7">
        <v>129.12</v>
      </c>
      <c r="C82">
        <v>2.1109935173779952</v>
      </c>
      <c r="D82">
        <v>2.1133660905848486</v>
      </c>
      <c r="E82">
        <f t="shared" si="2"/>
        <v>-2.3725732068533567E-3</v>
      </c>
      <c r="G82" s="3">
        <v>2.1133660905849099</v>
      </c>
      <c r="H82">
        <v>-2.37257320691215E-3</v>
      </c>
      <c r="J82" s="4">
        <f t="shared" si="3"/>
        <v>0</v>
      </c>
      <c r="K82" s="4">
        <f t="shared" si="3"/>
        <v>0</v>
      </c>
      <c r="L82" s="4"/>
      <c r="M82" s="4">
        <v>2.1133660905848486</v>
      </c>
      <c r="N82" s="4">
        <v>-2.3725732068533567E-3</v>
      </c>
      <c r="P82" s="1">
        <v>81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N82">
        <v>6</v>
      </c>
      <c r="IO82">
        <v>-4</v>
      </c>
      <c r="IP82">
        <v>1</v>
      </c>
      <c r="IR82" s="1">
        <v>81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-4</v>
      </c>
      <c r="LU82">
        <v>6</v>
      </c>
      <c r="LV82">
        <v>-4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P82" s="1">
        <v>81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1600</v>
      </c>
      <c r="UR82">
        <v>-6400</v>
      </c>
      <c r="US82">
        <v>9600</v>
      </c>
      <c r="UT82">
        <v>-6400</v>
      </c>
      <c r="UU82">
        <v>1600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N82" s="1">
        <v>81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1600</v>
      </c>
      <c r="ADP82">
        <v>-6400</v>
      </c>
      <c r="ADQ82">
        <v>9601</v>
      </c>
      <c r="ADR82">
        <v>-6400</v>
      </c>
      <c r="ADS82">
        <v>1600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</row>
    <row r="83" spans="1:946" x14ac:dyDescent="0.25">
      <c r="A83" s="2">
        <v>40087</v>
      </c>
      <c r="B83" s="7">
        <v>129.79</v>
      </c>
      <c r="C83">
        <v>2.1132412324325989</v>
      </c>
      <c r="D83">
        <v>2.1153491326431477</v>
      </c>
      <c r="E83">
        <f t="shared" si="2"/>
        <v>-2.107900210548852E-3</v>
      </c>
      <c r="G83" s="3">
        <v>2.1153491326431499</v>
      </c>
      <c r="H83">
        <v>-2.1079002105509098E-3</v>
      </c>
      <c r="J83" s="4">
        <f t="shared" si="3"/>
        <v>0</v>
      </c>
      <c r="K83" s="4">
        <f t="shared" si="3"/>
        <v>0</v>
      </c>
      <c r="L83" s="4"/>
      <c r="M83" s="4">
        <v>2.1153491326431477</v>
      </c>
      <c r="N83" s="4">
        <v>-2.107900210548852E-3</v>
      </c>
      <c r="P83" s="1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N83">
        <v>6</v>
      </c>
      <c r="IO83">
        <v>-4</v>
      </c>
      <c r="IP83">
        <v>1</v>
      </c>
      <c r="IR83" s="1">
        <v>82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-4</v>
      </c>
      <c r="LV83">
        <v>6</v>
      </c>
      <c r="LW83">
        <v>-4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P83" s="1">
        <v>82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1600</v>
      </c>
      <c r="US83">
        <v>-6400</v>
      </c>
      <c r="UT83">
        <v>9600</v>
      </c>
      <c r="UU83">
        <v>-6400</v>
      </c>
      <c r="UV83">
        <v>1600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N83" s="1">
        <v>82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1600</v>
      </c>
      <c r="ADQ83">
        <v>-6400</v>
      </c>
      <c r="ADR83">
        <v>9601</v>
      </c>
      <c r="ADS83">
        <v>-6400</v>
      </c>
      <c r="ADT83">
        <v>1600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</row>
    <row r="84" spans="1:946" x14ac:dyDescent="0.25">
      <c r="A84" s="2">
        <v>40118</v>
      </c>
      <c r="B84" s="7">
        <v>130.02000000000001</v>
      </c>
      <c r="C84">
        <v>2.1140101617034617</v>
      </c>
      <c r="D84">
        <v>2.1174332269056215</v>
      </c>
      <c r="E84">
        <f t="shared" si="2"/>
        <v>-3.4230652021598473E-3</v>
      </c>
      <c r="G84" s="3">
        <v>2.1174332269055598</v>
      </c>
      <c r="H84">
        <v>-3.4230652021023998E-3</v>
      </c>
      <c r="J84" s="4">
        <f t="shared" si="3"/>
        <v>0</v>
      </c>
      <c r="K84" s="4">
        <f t="shared" si="3"/>
        <v>0</v>
      </c>
      <c r="L84" s="4"/>
      <c r="M84" s="4">
        <v>2.1174332269056215</v>
      </c>
      <c r="N84" s="4">
        <v>-3.4230652021598473E-3</v>
      </c>
      <c r="P84" s="1">
        <v>83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N84">
        <v>6</v>
      </c>
      <c r="IO84">
        <v>-4</v>
      </c>
      <c r="IP84">
        <v>1</v>
      </c>
      <c r="IR84" s="1">
        <v>83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-4</v>
      </c>
      <c r="LW84">
        <v>6</v>
      </c>
      <c r="LX84">
        <v>-4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P84" s="1">
        <v>83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1600</v>
      </c>
      <c r="UT84">
        <v>-6400</v>
      </c>
      <c r="UU84">
        <v>9600</v>
      </c>
      <c r="UV84">
        <v>-6400</v>
      </c>
      <c r="UW84">
        <v>1600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N84" s="1">
        <v>83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1600</v>
      </c>
      <c r="ADR84">
        <v>-6400</v>
      </c>
      <c r="ADS84">
        <v>9601</v>
      </c>
      <c r="ADT84">
        <v>-6400</v>
      </c>
      <c r="ADU84">
        <v>1600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</row>
    <row r="85" spans="1:946" x14ac:dyDescent="0.25">
      <c r="A85" s="2">
        <v>40148</v>
      </c>
      <c r="B85" s="7">
        <v>131.30000000000001</v>
      </c>
      <c r="C85">
        <v>2.1182647260894796</v>
      </c>
      <c r="D85">
        <v>2.1195902868041312</v>
      </c>
      <c r="E85">
        <f t="shared" si="2"/>
        <v>-1.3255607146516191E-3</v>
      </c>
      <c r="G85" s="3">
        <v>2.1195902868040202</v>
      </c>
      <c r="H85">
        <v>-1.32556071454105E-3</v>
      </c>
      <c r="J85" s="4">
        <f t="shared" si="3"/>
        <v>0</v>
      </c>
      <c r="K85" s="4">
        <f t="shared" si="3"/>
        <v>0</v>
      </c>
      <c r="L85" s="4"/>
      <c r="M85" s="4">
        <v>2.1195902868041312</v>
      </c>
      <c r="N85" s="4">
        <v>-1.3255607146516191E-3</v>
      </c>
      <c r="P85" s="1">
        <v>84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N85">
        <v>6</v>
      </c>
      <c r="IO85">
        <v>-4</v>
      </c>
      <c r="IP85">
        <v>1</v>
      </c>
      <c r="IR85" s="1">
        <v>84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-4</v>
      </c>
      <c r="LX85">
        <v>6</v>
      </c>
      <c r="LY85">
        <v>-4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P85" s="1">
        <v>84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1600</v>
      </c>
      <c r="UU85">
        <v>-6400</v>
      </c>
      <c r="UV85">
        <v>9600</v>
      </c>
      <c r="UW85">
        <v>-6400</v>
      </c>
      <c r="UX85">
        <v>1600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N85" s="1">
        <v>84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1600</v>
      </c>
      <c r="ADS85">
        <v>-6400</v>
      </c>
      <c r="ADT85">
        <v>9601</v>
      </c>
      <c r="ADU85">
        <v>-6400</v>
      </c>
      <c r="ADV85">
        <v>1600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</row>
    <row r="86" spans="1:946" x14ac:dyDescent="0.25">
      <c r="A86" s="2">
        <v>40179</v>
      </c>
      <c r="B86" s="7">
        <v>133.47</v>
      </c>
      <c r="C86">
        <v>2.125383660467707</v>
      </c>
      <c r="D86">
        <v>2.1217900863547974</v>
      </c>
      <c r="E86">
        <f t="shared" si="2"/>
        <v>3.5935741129096144E-3</v>
      </c>
      <c r="G86" s="3">
        <v>2.1217900863546402</v>
      </c>
      <c r="H86">
        <v>3.5935741130682501E-3</v>
      </c>
      <c r="J86" s="4">
        <f t="shared" si="3"/>
        <v>0</v>
      </c>
      <c r="K86" s="4">
        <f t="shared" si="3"/>
        <v>0</v>
      </c>
      <c r="L86" s="4"/>
      <c r="M86" s="4">
        <v>2.1217900863547974</v>
      </c>
      <c r="N86" s="4">
        <v>3.5935741129096144E-3</v>
      </c>
      <c r="P86" s="1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N86">
        <v>6</v>
      </c>
      <c r="IO86">
        <v>-4</v>
      </c>
      <c r="IP86">
        <v>1</v>
      </c>
      <c r="IR86" s="1">
        <v>85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-4</v>
      </c>
      <c r="LY86">
        <v>6</v>
      </c>
      <c r="LZ86">
        <v>-4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P86" s="1">
        <v>85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1600</v>
      </c>
      <c r="UV86">
        <v>-6400</v>
      </c>
      <c r="UW86">
        <v>9600</v>
      </c>
      <c r="UX86">
        <v>-6400</v>
      </c>
      <c r="UY86">
        <v>1600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N86" s="1">
        <v>85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1600</v>
      </c>
      <c r="ADT86">
        <v>-6400</v>
      </c>
      <c r="ADU86">
        <v>9601</v>
      </c>
      <c r="ADV86">
        <v>-6400</v>
      </c>
      <c r="ADW86">
        <v>1600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</row>
    <row r="87" spans="1:946" x14ac:dyDescent="0.25">
      <c r="A87" s="2">
        <v>40210</v>
      </c>
      <c r="B87" s="7">
        <v>135.16999999999999</v>
      </c>
      <c r="C87">
        <v>2.1308803137936514</v>
      </c>
      <c r="D87">
        <v>2.124001571098292</v>
      </c>
      <c r="E87">
        <f t="shared" si="2"/>
        <v>6.8787426953593744E-3</v>
      </c>
      <c r="G87" s="3">
        <v>2.12400157109809</v>
      </c>
      <c r="H87">
        <v>6.8787426955604402E-3</v>
      </c>
      <c r="J87" s="4">
        <f t="shared" si="3"/>
        <v>0</v>
      </c>
      <c r="K87" s="4">
        <f t="shared" si="3"/>
        <v>0</v>
      </c>
      <c r="L87" s="4"/>
      <c r="M87" s="4">
        <v>2.124001571098292</v>
      </c>
      <c r="N87" s="4">
        <v>6.8787426953593744E-3</v>
      </c>
      <c r="P87" s="1">
        <v>86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N87">
        <v>6</v>
      </c>
      <c r="IO87">
        <v>-4</v>
      </c>
      <c r="IP87">
        <v>1</v>
      </c>
      <c r="IR87" s="1">
        <v>86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-4</v>
      </c>
      <c r="LZ87">
        <v>6</v>
      </c>
      <c r="MA87">
        <v>-4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P87" s="1">
        <v>86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1600</v>
      </c>
      <c r="UW87">
        <v>-6400</v>
      </c>
      <c r="UX87">
        <v>9600</v>
      </c>
      <c r="UY87">
        <v>-6400</v>
      </c>
      <c r="UZ87">
        <v>1600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N87" s="1">
        <v>86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1600</v>
      </c>
      <c r="ADU87">
        <v>-6400</v>
      </c>
      <c r="ADV87">
        <v>9601</v>
      </c>
      <c r="ADW87">
        <v>-6400</v>
      </c>
      <c r="ADX87">
        <v>1600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</row>
    <row r="88" spans="1:946" x14ac:dyDescent="0.25">
      <c r="A88" s="2">
        <v>40238</v>
      </c>
      <c r="B88" s="7">
        <v>136.59</v>
      </c>
      <c r="C88">
        <v>2.1354189050278523</v>
      </c>
      <c r="D88">
        <v>2.1261959325591038</v>
      </c>
      <c r="E88">
        <f t="shared" si="2"/>
        <v>9.2229724687484804E-3</v>
      </c>
      <c r="G88" s="3">
        <v>2.1261959325588702</v>
      </c>
      <c r="H88">
        <v>9.2229724689816897E-3</v>
      </c>
      <c r="J88" s="4">
        <f t="shared" si="3"/>
        <v>0</v>
      </c>
      <c r="K88" s="4">
        <f t="shared" si="3"/>
        <v>0</v>
      </c>
      <c r="L88" s="4"/>
      <c r="M88" s="4">
        <v>2.1261959325591038</v>
      </c>
      <c r="N88" s="4">
        <v>9.2229724687484804E-3</v>
      </c>
      <c r="P88" s="1">
        <v>87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N88">
        <v>6</v>
      </c>
      <c r="IO88">
        <v>-4</v>
      </c>
      <c r="IP88">
        <v>1</v>
      </c>
      <c r="IR88" s="1">
        <v>87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-4</v>
      </c>
      <c r="MA88">
        <v>6</v>
      </c>
      <c r="MB88">
        <v>-4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P88" s="1">
        <v>87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1600</v>
      </c>
      <c r="UX88">
        <v>-6400</v>
      </c>
      <c r="UY88">
        <v>9600</v>
      </c>
      <c r="UZ88">
        <v>-6400</v>
      </c>
      <c r="VA88">
        <v>1600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N88" s="1">
        <v>87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1600</v>
      </c>
      <c r="ADV88">
        <v>-6400</v>
      </c>
      <c r="ADW88">
        <v>9601</v>
      </c>
      <c r="ADX88">
        <v>-6400</v>
      </c>
      <c r="ADY88">
        <v>1600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</row>
    <row r="89" spans="1:946" x14ac:dyDescent="0.25">
      <c r="A89" s="2">
        <v>40269</v>
      </c>
      <c r="B89" s="7">
        <v>137.05000000000001</v>
      </c>
      <c r="C89">
        <v>2.1368790398755171</v>
      </c>
      <c r="D89">
        <v>2.1283486614759171</v>
      </c>
      <c r="E89">
        <f t="shared" si="2"/>
        <v>8.5303783996000249E-3</v>
      </c>
      <c r="G89" s="3">
        <v>2.1283486614756599</v>
      </c>
      <c r="H89">
        <v>8.5303783998615709E-3</v>
      </c>
      <c r="J89" s="4">
        <f t="shared" si="3"/>
        <v>0</v>
      </c>
      <c r="K89" s="4">
        <f t="shared" si="3"/>
        <v>0</v>
      </c>
      <c r="L89" s="4"/>
      <c r="M89" s="4">
        <v>2.1283486614759171</v>
      </c>
      <c r="N89" s="4">
        <v>8.5303783996000249E-3</v>
      </c>
      <c r="P89" s="1">
        <v>88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N89">
        <v>6</v>
      </c>
      <c r="IO89">
        <v>-4</v>
      </c>
      <c r="IP89">
        <v>1</v>
      </c>
      <c r="IR89" s="1">
        <v>88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-4</v>
      </c>
      <c r="MB89">
        <v>6</v>
      </c>
      <c r="MC89">
        <v>-4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P89" s="1">
        <v>88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1600</v>
      </c>
      <c r="UY89">
        <v>-6400</v>
      </c>
      <c r="UZ89">
        <v>9600</v>
      </c>
      <c r="VA89">
        <v>-6400</v>
      </c>
      <c r="VB89">
        <v>1600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N89" s="1">
        <v>88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1600</v>
      </c>
      <c r="ADW89">
        <v>-6400</v>
      </c>
      <c r="ADX89">
        <v>9601</v>
      </c>
      <c r="ADY89">
        <v>-6400</v>
      </c>
      <c r="ADZ89">
        <v>1600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</row>
    <row r="90" spans="1:946" x14ac:dyDescent="0.25">
      <c r="A90" s="2">
        <v>40299</v>
      </c>
      <c r="B90" s="7">
        <v>136.49</v>
      </c>
      <c r="C90">
        <v>2.1351008337657196</v>
      </c>
      <c r="D90">
        <v>2.1304410129452012</v>
      </c>
      <c r="E90">
        <f t="shared" si="2"/>
        <v>4.6598208205184122E-3</v>
      </c>
      <c r="G90" s="3">
        <v>2.1304410129449201</v>
      </c>
      <c r="H90">
        <v>4.6598208208025399E-3</v>
      </c>
      <c r="J90" s="4">
        <f t="shared" si="3"/>
        <v>0</v>
      </c>
      <c r="K90" s="4">
        <f t="shared" si="3"/>
        <v>0</v>
      </c>
      <c r="L90" s="4"/>
      <c r="M90" s="4">
        <v>2.1304410129452012</v>
      </c>
      <c r="N90" s="4">
        <v>4.6598208205184122E-3</v>
      </c>
      <c r="P90" s="1">
        <v>89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N90">
        <v>6</v>
      </c>
      <c r="IO90">
        <v>-4</v>
      </c>
      <c r="IP90">
        <v>1</v>
      </c>
      <c r="IR90" s="1">
        <v>89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-4</v>
      </c>
      <c r="MC90">
        <v>6</v>
      </c>
      <c r="MD90">
        <v>-4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P90" s="1">
        <v>89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1600</v>
      </c>
      <c r="UZ90">
        <v>-6400</v>
      </c>
      <c r="VA90">
        <v>9600</v>
      </c>
      <c r="VB90">
        <v>-6400</v>
      </c>
      <c r="VC90">
        <v>1600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N90" s="1">
        <v>89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1600</v>
      </c>
      <c r="ADX90">
        <v>-6400</v>
      </c>
      <c r="ADY90">
        <v>9601</v>
      </c>
      <c r="ADZ90">
        <v>-6400</v>
      </c>
      <c r="AEA90">
        <v>1600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</row>
    <row r="91" spans="1:946" x14ac:dyDescent="0.25">
      <c r="A91" s="2">
        <v>40330</v>
      </c>
      <c r="B91" s="7">
        <v>136.22999999999999</v>
      </c>
      <c r="C91">
        <v>2.134272756620629</v>
      </c>
      <c r="D91">
        <v>2.1324595735499279</v>
      </c>
      <c r="E91">
        <f t="shared" si="2"/>
        <v>1.8131830707011076E-3</v>
      </c>
      <c r="G91" s="3">
        <v>2.1324595735496299</v>
      </c>
      <c r="H91">
        <v>1.81318307100301E-3</v>
      </c>
      <c r="J91" s="4">
        <f t="shared" si="3"/>
        <v>0</v>
      </c>
      <c r="K91" s="4">
        <f t="shared" si="3"/>
        <v>0</v>
      </c>
      <c r="L91" s="4"/>
      <c r="M91" s="4">
        <v>2.1324595735499279</v>
      </c>
      <c r="N91" s="4">
        <v>1.8131830707011076E-3</v>
      </c>
      <c r="P91" s="1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N91">
        <v>6</v>
      </c>
      <c r="IO91">
        <v>-4</v>
      </c>
      <c r="IP91">
        <v>1</v>
      </c>
      <c r="IR91" s="1">
        <v>90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1</v>
      </c>
      <c r="MC91">
        <v>-4</v>
      </c>
      <c r="MD91">
        <v>6</v>
      </c>
      <c r="ME91">
        <v>-4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P91" s="1">
        <v>90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1600</v>
      </c>
      <c r="VA91">
        <v>-6400</v>
      </c>
      <c r="VB91">
        <v>9600</v>
      </c>
      <c r="VC91">
        <v>-6400</v>
      </c>
      <c r="VD91">
        <v>1600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N91" s="1">
        <v>90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1600</v>
      </c>
      <c r="ADY91">
        <v>-6400</v>
      </c>
      <c r="ADZ91">
        <v>9601</v>
      </c>
      <c r="AEA91">
        <v>-6400</v>
      </c>
      <c r="AEB91">
        <v>1600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</row>
    <row r="92" spans="1:946" x14ac:dyDescent="0.25">
      <c r="A92" s="2">
        <v>40360</v>
      </c>
      <c r="B92" s="7">
        <v>136.93</v>
      </c>
      <c r="C92">
        <v>2.1364986081566992</v>
      </c>
      <c r="D92">
        <v>2.1343938422610815</v>
      </c>
      <c r="E92">
        <f t="shared" si="2"/>
        <v>2.1047658956176996E-3</v>
      </c>
      <c r="G92" s="3">
        <v>2.1343938422607698</v>
      </c>
      <c r="H92">
        <v>2.1047658959328901E-3</v>
      </c>
      <c r="J92" s="4">
        <f t="shared" si="3"/>
        <v>0</v>
      </c>
      <c r="K92" s="4">
        <f t="shared" si="3"/>
        <v>0</v>
      </c>
      <c r="L92" s="4"/>
      <c r="M92" s="4">
        <v>2.1343938422610815</v>
      </c>
      <c r="N92" s="4">
        <v>2.1047658956176996E-3</v>
      </c>
      <c r="P92" s="1">
        <v>91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N92">
        <v>6</v>
      </c>
      <c r="IO92">
        <v>-4</v>
      </c>
      <c r="IP92">
        <v>1</v>
      </c>
      <c r="IR92" s="1">
        <v>91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</v>
      </c>
      <c r="MD92">
        <v>-4</v>
      </c>
      <c r="ME92">
        <v>6</v>
      </c>
      <c r="MF92">
        <v>-4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P92" s="1">
        <v>91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1600</v>
      </c>
      <c r="VB92">
        <v>-6400</v>
      </c>
      <c r="VC92">
        <v>9600</v>
      </c>
      <c r="VD92">
        <v>-6400</v>
      </c>
      <c r="VE92">
        <v>1600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N92" s="1">
        <v>91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1600</v>
      </c>
      <c r="ADZ92">
        <v>-6400</v>
      </c>
      <c r="AEA92">
        <v>9601</v>
      </c>
      <c r="AEB92">
        <v>-6400</v>
      </c>
      <c r="AEC92">
        <v>1600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</row>
    <row r="93" spans="1:946" x14ac:dyDescent="0.25">
      <c r="A93" s="2">
        <v>40391</v>
      </c>
      <c r="B93" s="7">
        <v>137.66999999999999</v>
      </c>
      <c r="C93">
        <v>2.1388393124143219</v>
      </c>
      <c r="D93">
        <v>2.1362344512890625</v>
      </c>
      <c r="E93">
        <f t="shared" si="2"/>
        <v>2.6048611252593723E-3</v>
      </c>
      <c r="G93" s="3">
        <v>2.1362344512887401</v>
      </c>
      <c r="H93">
        <v>2.6048611255802601E-3</v>
      </c>
      <c r="J93" s="4">
        <f t="shared" si="3"/>
        <v>0</v>
      </c>
      <c r="K93" s="4">
        <f t="shared" si="3"/>
        <v>0</v>
      </c>
      <c r="L93" s="4"/>
      <c r="M93" s="4">
        <v>2.1362344512890625</v>
      </c>
      <c r="N93" s="4">
        <v>2.6048611252593723E-3</v>
      </c>
      <c r="P93" s="1">
        <v>92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N93">
        <v>6</v>
      </c>
      <c r="IO93">
        <v>-4</v>
      </c>
      <c r="IP93">
        <v>1</v>
      </c>
      <c r="IR93" s="1">
        <v>92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-4</v>
      </c>
      <c r="MF93">
        <v>6</v>
      </c>
      <c r="MG93">
        <v>-4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P93" s="1">
        <v>92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1600</v>
      </c>
      <c r="VC93">
        <v>-6400</v>
      </c>
      <c r="VD93">
        <v>9600</v>
      </c>
      <c r="VE93">
        <v>-6400</v>
      </c>
      <c r="VF93">
        <v>1600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N93" s="1">
        <v>92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1600</v>
      </c>
      <c r="AEA93">
        <v>-6400</v>
      </c>
      <c r="AEB93">
        <v>9601</v>
      </c>
      <c r="AEC93">
        <v>-6400</v>
      </c>
      <c r="AED93">
        <v>1600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</row>
    <row r="94" spans="1:946" x14ac:dyDescent="0.25">
      <c r="A94" s="2">
        <v>40422</v>
      </c>
      <c r="B94" s="7">
        <v>139.41</v>
      </c>
      <c r="C94">
        <v>2.1442939271985311</v>
      </c>
      <c r="D94">
        <v>2.1379733483229684</v>
      </c>
      <c r="E94">
        <f t="shared" si="2"/>
        <v>6.320578875562699E-3</v>
      </c>
      <c r="G94" s="3">
        <v>2.1379733483226402</v>
      </c>
      <c r="H94">
        <v>6.3205788758909504E-3</v>
      </c>
      <c r="J94" s="4">
        <f t="shared" si="3"/>
        <v>0</v>
      </c>
      <c r="K94" s="4">
        <f t="shared" si="3"/>
        <v>0</v>
      </c>
      <c r="L94" s="4"/>
      <c r="M94" s="4">
        <v>2.1379733483229684</v>
      </c>
      <c r="N94" s="4">
        <v>6.320578875562699E-3</v>
      </c>
      <c r="P94" s="1">
        <v>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N94">
        <v>6</v>
      </c>
      <c r="IO94">
        <v>-4</v>
      </c>
      <c r="IP94">
        <v>1</v>
      </c>
      <c r="IR94" s="1">
        <v>93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-4</v>
      </c>
      <c r="MG94">
        <v>6</v>
      </c>
      <c r="MH94">
        <v>-4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P94" s="1">
        <v>93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1600</v>
      </c>
      <c r="VD94">
        <v>-6400</v>
      </c>
      <c r="VE94">
        <v>9600</v>
      </c>
      <c r="VF94">
        <v>-6400</v>
      </c>
      <c r="VG94">
        <v>1600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N94" s="1">
        <v>93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1600</v>
      </c>
      <c r="AEB94">
        <v>-6400</v>
      </c>
      <c r="AEC94">
        <v>9601</v>
      </c>
      <c r="AED94">
        <v>-6400</v>
      </c>
      <c r="AEE94">
        <v>1600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</row>
    <row r="95" spans="1:946" x14ac:dyDescent="0.25">
      <c r="A95" s="2">
        <v>40452</v>
      </c>
      <c r="B95" s="7">
        <v>138.72</v>
      </c>
      <c r="C95">
        <v>2.1421390801321349</v>
      </c>
      <c r="D95">
        <v>2.139604109090083</v>
      </c>
      <c r="E95">
        <f t="shared" si="2"/>
        <v>2.5349710420519145E-3</v>
      </c>
      <c r="G95" s="3">
        <v>2.13960410908975</v>
      </c>
      <c r="H95">
        <v>2.5349710423813801E-3</v>
      </c>
      <c r="J95" s="4">
        <f t="shared" si="3"/>
        <v>0</v>
      </c>
      <c r="K95" s="4">
        <f t="shared" si="3"/>
        <v>0</v>
      </c>
      <c r="L95" s="4"/>
      <c r="M95" s="4">
        <v>2.139604109090083</v>
      </c>
      <c r="N95" s="4">
        <v>2.5349710420519145E-3</v>
      </c>
      <c r="P95" s="1">
        <v>94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N95">
        <v>6</v>
      </c>
      <c r="IO95">
        <v>-4</v>
      </c>
      <c r="IP95">
        <v>1</v>
      </c>
      <c r="IR95" s="1">
        <v>94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-4</v>
      </c>
      <c r="MH95">
        <v>6</v>
      </c>
      <c r="MI95">
        <v>-4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P95" s="1">
        <v>94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1600</v>
      </c>
      <c r="VE95">
        <v>-6400</v>
      </c>
      <c r="VF95">
        <v>9600</v>
      </c>
      <c r="VG95">
        <v>-6400</v>
      </c>
      <c r="VH95">
        <v>1600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N95" s="1">
        <v>94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1600</v>
      </c>
      <c r="AEC95">
        <v>-6400</v>
      </c>
      <c r="AED95">
        <v>9601</v>
      </c>
      <c r="AEE95">
        <v>-6400</v>
      </c>
      <c r="AEF95">
        <v>1600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</row>
    <row r="96" spans="1:946" x14ac:dyDescent="0.25">
      <c r="A96" s="2">
        <v>40483</v>
      </c>
      <c r="B96" s="7">
        <v>140.09</v>
      </c>
      <c r="C96">
        <v>2.1464071352870531</v>
      </c>
      <c r="D96">
        <v>2.1411242596795041</v>
      </c>
      <c r="E96">
        <f t="shared" si="2"/>
        <v>5.2828756075489203E-3</v>
      </c>
      <c r="G96" s="3">
        <v>2.1411242596791702</v>
      </c>
      <c r="H96">
        <v>5.2828756078818198E-3</v>
      </c>
      <c r="J96" s="4">
        <f t="shared" si="3"/>
        <v>0</v>
      </c>
      <c r="K96" s="4">
        <f t="shared" si="3"/>
        <v>0</v>
      </c>
      <c r="L96" s="4"/>
      <c r="M96" s="4">
        <v>2.1411242596795041</v>
      </c>
      <c r="N96" s="4">
        <v>5.2828756075489203E-3</v>
      </c>
      <c r="P96" s="1">
        <v>95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N96">
        <v>6</v>
      </c>
      <c r="IO96">
        <v>-4</v>
      </c>
      <c r="IP96">
        <v>1</v>
      </c>
      <c r="IR96" s="1">
        <v>95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-4</v>
      </c>
      <c r="MI96">
        <v>6</v>
      </c>
      <c r="MJ96">
        <v>-4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P96" s="1">
        <v>95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1600</v>
      </c>
      <c r="VF96">
        <v>-6400</v>
      </c>
      <c r="VG96">
        <v>9600</v>
      </c>
      <c r="VH96">
        <v>-6400</v>
      </c>
      <c r="VI96">
        <v>1600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N96" s="1">
        <v>95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1600</v>
      </c>
      <c r="AED96">
        <v>-6400</v>
      </c>
      <c r="AEE96">
        <v>9601</v>
      </c>
      <c r="AEF96">
        <v>-6400</v>
      </c>
      <c r="AEG96">
        <v>1600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</row>
    <row r="97" spans="1:946" x14ac:dyDescent="0.25">
      <c r="A97" s="2">
        <v>40513</v>
      </c>
      <c r="B97" s="7">
        <v>138.29</v>
      </c>
      <c r="C97">
        <v>2.1407907766253023</v>
      </c>
      <c r="D97">
        <v>2.1425329105372182</v>
      </c>
      <c r="E97">
        <f t="shared" si="2"/>
        <v>-1.7421339119159107E-3</v>
      </c>
      <c r="G97" s="3">
        <v>2.1425329105368802</v>
      </c>
      <c r="H97">
        <v>-1.7421339115816501E-3</v>
      </c>
      <c r="J97" s="4">
        <f t="shared" si="3"/>
        <v>0</v>
      </c>
      <c r="K97" s="4">
        <f t="shared" si="3"/>
        <v>0</v>
      </c>
      <c r="L97" s="4"/>
      <c r="M97" s="4">
        <v>2.1425329105372182</v>
      </c>
      <c r="N97" s="4">
        <v>-1.7421339119159107E-3</v>
      </c>
      <c r="P97" s="1">
        <v>96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N97">
        <v>6</v>
      </c>
      <c r="IO97">
        <v>-4</v>
      </c>
      <c r="IP97">
        <v>1</v>
      </c>
      <c r="IR97" s="1">
        <v>96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</v>
      </c>
      <c r="MI97">
        <v>-4</v>
      </c>
      <c r="MJ97">
        <v>6</v>
      </c>
      <c r="MK97">
        <v>-4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P97" s="1">
        <v>96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1600</v>
      </c>
      <c r="VG97">
        <v>-6400</v>
      </c>
      <c r="VH97">
        <v>9600</v>
      </c>
      <c r="VI97">
        <v>-6400</v>
      </c>
      <c r="VJ97">
        <v>1600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N97" s="1">
        <v>96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1600</v>
      </c>
      <c r="AEE97">
        <v>-6400</v>
      </c>
      <c r="AEF97">
        <v>9601</v>
      </c>
      <c r="AEG97">
        <v>-6400</v>
      </c>
      <c r="AEH97">
        <v>1600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</row>
    <row r="98" spans="1:946" x14ac:dyDescent="0.25">
      <c r="A98" s="2">
        <v>40544</v>
      </c>
      <c r="B98" s="7">
        <v>140.13999999999999</v>
      </c>
      <c r="C98">
        <v>2.1465621131575565</v>
      </c>
      <c r="D98">
        <v>2.143832473906468</v>
      </c>
      <c r="E98">
        <f t="shared" si="2"/>
        <v>2.7296392510884893E-3</v>
      </c>
      <c r="G98" s="3">
        <v>2.1438324739061398</v>
      </c>
      <c r="H98">
        <v>2.7296392514193899E-3</v>
      </c>
      <c r="J98" s="4">
        <f t="shared" si="3"/>
        <v>0</v>
      </c>
      <c r="K98" s="4">
        <f t="shared" si="3"/>
        <v>0</v>
      </c>
      <c r="L98" s="4"/>
      <c r="M98" s="4">
        <v>2.143832473906468</v>
      </c>
      <c r="N98" s="4">
        <v>2.7296392510884893E-3</v>
      </c>
      <c r="P98" s="1">
        <v>97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N98">
        <v>6</v>
      </c>
      <c r="IO98">
        <v>-4</v>
      </c>
      <c r="IP98">
        <v>1</v>
      </c>
      <c r="IR98" s="1">
        <v>97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1</v>
      </c>
      <c r="MJ98">
        <v>-4</v>
      </c>
      <c r="MK98">
        <v>6</v>
      </c>
      <c r="ML98">
        <v>-4</v>
      </c>
      <c r="MM98">
        <v>1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P98" s="1">
        <v>97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1600</v>
      </c>
      <c r="VH98">
        <v>-6400</v>
      </c>
      <c r="VI98">
        <v>9600</v>
      </c>
      <c r="VJ98">
        <v>-6400</v>
      </c>
      <c r="VK98">
        <v>1600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N98" s="1">
        <v>97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1600</v>
      </c>
      <c r="AEF98">
        <v>-6400</v>
      </c>
      <c r="AEG98">
        <v>9601</v>
      </c>
      <c r="AEH98">
        <v>-6400</v>
      </c>
      <c r="AEI98">
        <v>1600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</row>
    <row r="99" spans="1:946" x14ac:dyDescent="0.25">
      <c r="A99" s="2">
        <v>40575</v>
      </c>
      <c r="B99" s="7">
        <v>140.72</v>
      </c>
      <c r="C99">
        <v>2.1483558264494049</v>
      </c>
      <c r="D99">
        <v>2.1450242731968099</v>
      </c>
      <c r="E99">
        <f t="shared" si="2"/>
        <v>3.3315532525950431E-3</v>
      </c>
      <c r="G99" s="3">
        <v>2.1450242731964799</v>
      </c>
      <c r="H99">
        <v>3.33155325292279E-3</v>
      </c>
      <c r="J99" s="4">
        <f t="shared" si="3"/>
        <v>0</v>
      </c>
      <c r="K99" s="4">
        <f t="shared" si="3"/>
        <v>0</v>
      </c>
      <c r="L99" s="4"/>
      <c r="M99" s="4">
        <v>2.1450242731968099</v>
      </c>
      <c r="N99" s="4">
        <v>3.3315532525950431E-3</v>
      </c>
      <c r="P99" s="1">
        <v>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N99">
        <v>6</v>
      </c>
      <c r="IO99">
        <v>-4</v>
      </c>
      <c r="IP99">
        <v>1</v>
      </c>
      <c r="IR99" s="1">
        <v>98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-4</v>
      </c>
      <c r="ML99">
        <v>6</v>
      </c>
      <c r="MM99">
        <v>-4</v>
      </c>
      <c r="MN99">
        <v>1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P99" s="1">
        <v>98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1600</v>
      </c>
      <c r="VI99">
        <v>-6400</v>
      </c>
      <c r="VJ99">
        <v>9600</v>
      </c>
      <c r="VK99">
        <v>-6400</v>
      </c>
      <c r="VL99">
        <v>1600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N99" s="1">
        <v>98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1600</v>
      </c>
      <c r="AEG99">
        <v>-6400</v>
      </c>
      <c r="AEH99">
        <v>9601</v>
      </c>
      <c r="AEI99">
        <v>-6400</v>
      </c>
      <c r="AEJ99">
        <v>1600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</row>
    <row r="100" spans="1:946" x14ac:dyDescent="0.25">
      <c r="A100" s="2">
        <v>40603</v>
      </c>
      <c r="B100" s="7">
        <v>141.1</v>
      </c>
      <c r="C100">
        <v>2.1495270137543478</v>
      </c>
      <c r="D100">
        <v>2.1461113378423278</v>
      </c>
      <c r="E100">
        <f t="shared" si="2"/>
        <v>3.4156759120200775E-3</v>
      </c>
      <c r="G100" s="3">
        <v>2.146111337842</v>
      </c>
      <c r="H100">
        <v>3.4156759123459002E-3</v>
      </c>
      <c r="J100" s="4">
        <f t="shared" si="3"/>
        <v>0</v>
      </c>
      <c r="K100" s="4">
        <f t="shared" si="3"/>
        <v>0</v>
      </c>
      <c r="L100" s="4"/>
      <c r="M100" s="4">
        <v>2.1461113378423278</v>
      </c>
      <c r="N100" s="4">
        <v>3.4156759120200775E-3</v>
      </c>
      <c r="P100" s="1">
        <v>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N100">
        <v>6</v>
      </c>
      <c r="IO100">
        <v>-4</v>
      </c>
      <c r="IP100">
        <v>1</v>
      </c>
      <c r="IR100" s="1">
        <v>99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1</v>
      </c>
      <c r="ML100">
        <v>-4</v>
      </c>
      <c r="MM100">
        <v>6</v>
      </c>
      <c r="MN100">
        <v>-4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P100" s="1">
        <v>99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1600</v>
      </c>
      <c r="VJ100">
        <v>-6400</v>
      </c>
      <c r="VK100">
        <v>9600</v>
      </c>
      <c r="VL100">
        <v>-6400</v>
      </c>
      <c r="VM100">
        <v>1600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N100" s="1">
        <v>99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1600</v>
      </c>
      <c r="AEH100">
        <v>-6400</v>
      </c>
      <c r="AEI100">
        <v>9601</v>
      </c>
      <c r="AEJ100">
        <v>-6400</v>
      </c>
      <c r="AEK100">
        <v>1600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</row>
    <row r="101" spans="1:946" x14ac:dyDescent="0.25">
      <c r="A101" s="2">
        <v>40634</v>
      </c>
      <c r="B101" s="7">
        <v>140.84</v>
      </c>
      <c r="C101">
        <v>2.1487260163981468</v>
      </c>
      <c r="D101">
        <v>2.147098779497886</v>
      </c>
      <c r="E101">
        <f t="shared" si="2"/>
        <v>1.6272369002607867E-3</v>
      </c>
      <c r="G101" s="3">
        <v>2.14709877949756</v>
      </c>
      <c r="H101">
        <v>1.6272369005841201E-3</v>
      </c>
      <c r="J101" s="4">
        <f t="shared" si="3"/>
        <v>0</v>
      </c>
      <c r="K101" s="4">
        <f t="shared" si="3"/>
        <v>0</v>
      </c>
      <c r="L101" s="4"/>
      <c r="M101" s="4">
        <v>2.147098779497886</v>
      </c>
      <c r="N101" s="4">
        <v>1.6272369002607867E-3</v>
      </c>
      <c r="P101" s="1">
        <v>100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N101">
        <v>6</v>
      </c>
      <c r="IO101">
        <v>-4</v>
      </c>
      <c r="IP101">
        <v>1</v>
      </c>
      <c r="IR101" s="1">
        <v>100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-4</v>
      </c>
      <c r="MN101">
        <v>6</v>
      </c>
      <c r="MO101">
        <v>-4</v>
      </c>
      <c r="MP101">
        <v>1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P101" s="1">
        <v>100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1600</v>
      </c>
      <c r="VK101">
        <v>-6400</v>
      </c>
      <c r="VL101">
        <v>9600</v>
      </c>
      <c r="VM101">
        <v>-6400</v>
      </c>
      <c r="VN101">
        <v>1600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N101" s="1">
        <v>100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1600</v>
      </c>
      <c r="AEI101">
        <v>-6400</v>
      </c>
      <c r="AEJ101">
        <v>9601</v>
      </c>
      <c r="AEK101">
        <v>-6400</v>
      </c>
      <c r="AEL101">
        <v>1600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</row>
    <row r="102" spans="1:946" x14ac:dyDescent="0.25">
      <c r="A102" s="2">
        <v>40664</v>
      </c>
      <c r="B102" s="7">
        <v>141.27000000000001</v>
      </c>
      <c r="C102">
        <v>2.1500499451623849</v>
      </c>
      <c r="D102">
        <v>2.147993844615792</v>
      </c>
      <c r="E102">
        <f t="shared" si="2"/>
        <v>2.0561005465928872E-3</v>
      </c>
      <c r="G102" s="3">
        <v>2.1479938446154798</v>
      </c>
      <c r="H102">
        <v>2.0561005469093602E-3</v>
      </c>
      <c r="J102" s="4">
        <f t="shared" si="3"/>
        <v>0</v>
      </c>
      <c r="K102" s="4">
        <f t="shared" si="3"/>
        <v>0</v>
      </c>
      <c r="L102" s="4"/>
      <c r="M102" s="4">
        <v>2.147993844615792</v>
      </c>
      <c r="N102" s="4">
        <v>2.0561005465928872E-3</v>
      </c>
      <c r="P102" s="1">
        <v>101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N102">
        <v>6</v>
      </c>
      <c r="IO102">
        <v>-4</v>
      </c>
      <c r="IP102">
        <v>1</v>
      </c>
      <c r="IR102" s="1">
        <v>101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1</v>
      </c>
      <c r="MN102">
        <v>-4</v>
      </c>
      <c r="MO102">
        <v>6</v>
      </c>
      <c r="MP102">
        <v>-4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P102" s="1">
        <v>101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1600</v>
      </c>
      <c r="VL102">
        <v>-6400</v>
      </c>
      <c r="VM102">
        <v>9600</v>
      </c>
      <c r="VN102">
        <v>-6400</v>
      </c>
      <c r="VO102">
        <v>1600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N102" s="1">
        <v>101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1600</v>
      </c>
      <c r="AEJ102">
        <v>-6400</v>
      </c>
      <c r="AEK102">
        <v>9601</v>
      </c>
      <c r="AEL102">
        <v>-6400</v>
      </c>
      <c r="AEM102">
        <v>1600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</row>
    <row r="103" spans="1:946" x14ac:dyDescent="0.25">
      <c r="A103" s="2">
        <v>40695</v>
      </c>
      <c r="B103" s="7">
        <v>142.22</v>
      </c>
      <c r="C103">
        <v>2.1529606743042486</v>
      </c>
      <c r="D103">
        <v>2.1488047966714263</v>
      </c>
      <c r="E103">
        <f t="shared" si="2"/>
        <v>4.1558776328223246E-3</v>
      </c>
      <c r="G103" s="3">
        <v>2.1488047966711199</v>
      </c>
      <c r="H103">
        <v>4.1558776331337196E-3</v>
      </c>
      <c r="J103" s="4">
        <f t="shared" si="3"/>
        <v>0</v>
      </c>
      <c r="K103" s="4">
        <f t="shared" si="3"/>
        <v>0</v>
      </c>
      <c r="L103" s="4"/>
      <c r="M103" s="4">
        <v>2.1488047966714263</v>
      </c>
      <c r="N103" s="4">
        <v>4.1558776328223246E-3</v>
      </c>
      <c r="P103" s="1">
        <v>102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N103">
        <v>6</v>
      </c>
      <c r="IO103">
        <v>-4</v>
      </c>
      <c r="IP103">
        <v>1</v>
      </c>
      <c r="IR103" s="1">
        <v>102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-4</v>
      </c>
      <c r="MP103">
        <v>6</v>
      </c>
      <c r="MQ103">
        <v>-4</v>
      </c>
      <c r="MR103">
        <v>1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P103" s="1">
        <v>102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1600</v>
      </c>
      <c r="VM103">
        <v>-6400</v>
      </c>
      <c r="VN103">
        <v>9600</v>
      </c>
      <c r="VO103">
        <v>-6400</v>
      </c>
      <c r="VP103">
        <v>1600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N103" s="1">
        <v>102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1600</v>
      </c>
      <c r="AEK103">
        <v>-6400</v>
      </c>
      <c r="AEL103">
        <v>9601</v>
      </c>
      <c r="AEM103">
        <v>-6400</v>
      </c>
      <c r="AEN103">
        <v>1600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</row>
    <row r="104" spans="1:946" x14ac:dyDescent="0.25">
      <c r="A104" s="2">
        <v>40725</v>
      </c>
      <c r="B104" s="7">
        <v>142.25</v>
      </c>
      <c r="C104">
        <v>2.1530522750671088</v>
      </c>
      <c r="D104">
        <v>2.1495411842029997</v>
      </c>
      <c r="E104">
        <f t="shared" si="2"/>
        <v>3.5110908641091676E-3</v>
      </c>
      <c r="G104" s="3">
        <v>2.1495411842026999</v>
      </c>
      <c r="H104">
        <v>3.51109086441201E-3</v>
      </c>
      <c r="J104" s="4">
        <f t="shared" si="3"/>
        <v>0</v>
      </c>
      <c r="K104" s="4">
        <f t="shared" si="3"/>
        <v>0</v>
      </c>
      <c r="L104" s="4"/>
      <c r="M104" s="4">
        <v>2.1495411842029997</v>
      </c>
      <c r="N104" s="4">
        <v>3.5110908641091676E-3</v>
      </c>
      <c r="P104" s="1">
        <v>103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N104">
        <v>6</v>
      </c>
      <c r="IO104">
        <v>-4</v>
      </c>
      <c r="IP104">
        <v>1</v>
      </c>
      <c r="IR104" s="1">
        <v>103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-4</v>
      </c>
      <c r="MQ104">
        <v>6</v>
      </c>
      <c r="MR104">
        <v>-4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P104" s="1">
        <v>103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1600</v>
      </c>
      <c r="VN104">
        <v>-6400</v>
      </c>
      <c r="VO104">
        <v>9600</v>
      </c>
      <c r="VP104">
        <v>-6400</v>
      </c>
      <c r="VQ104">
        <v>1600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N104" s="1">
        <v>103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1600</v>
      </c>
      <c r="AEL104">
        <v>-6400</v>
      </c>
      <c r="AEM104">
        <v>9601</v>
      </c>
      <c r="AEN104">
        <v>-6400</v>
      </c>
      <c r="AEO104">
        <v>1600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</row>
    <row r="105" spans="1:946" x14ac:dyDescent="0.25">
      <c r="A105" s="2">
        <v>40756</v>
      </c>
      <c r="B105" s="7">
        <v>141.96</v>
      </c>
      <c r="C105">
        <v>2.152165990675555</v>
      </c>
      <c r="D105">
        <v>2.150215153172252</v>
      </c>
      <c r="E105">
        <f t="shared" si="2"/>
        <v>1.9508375033030489E-3</v>
      </c>
      <c r="G105" s="3">
        <v>2.1502151531719602</v>
      </c>
      <c r="H105">
        <v>1.9508375035969399E-3</v>
      </c>
      <c r="J105" s="4">
        <f t="shared" si="3"/>
        <v>0</v>
      </c>
      <c r="K105" s="4">
        <f t="shared" si="3"/>
        <v>0</v>
      </c>
      <c r="L105" s="4"/>
      <c r="M105" s="4">
        <v>2.150215153172252</v>
      </c>
      <c r="N105" s="4">
        <v>1.9508375033030489E-3</v>
      </c>
      <c r="P105" s="1">
        <v>104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N105">
        <v>6</v>
      </c>
      <c r="IO105">
        <v>-4</v>
      </c>
      <c r="IP105">
        <v>1</v>
      </c>
      <c r="IR105" s="1">
        <v>104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-4</v>
      </c>
      <c r="MR105">
        <v>6</v>
      </c>
      <c r="MS105">
        <v>-4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P105" s="1">
        <v>104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1600</v>
      </c>
      <c r="VO105">
        <v>-6400</v>
      </c>
      <c r="VP105">
        <v>9600</v>
      </c>
      <c r="VQ105">
        <v>-6400</v>
      </c>
      <c r="VR105">
        <v>1600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N105" s="1">
        <v>104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1600</v>
      </c>
      <c r="AEM105">
        <v>-6400</v>
      </c>
      <c r="AEN105">
        <v>9601</v>
      </c>
      <c r="AEO105">
        <v>-6400</v>
      </c>
      <c r="AEP105">
        <v>1600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</row>
    <row r="106" spans="1:946" x14ac:dyDescent="0.25">
      <c r="A106" s="2">
        <v>40787</v>
      </c>
      <c r="B106" s="7">
        <v>141.79</v>
      </c>
      <c r="C106">
        <v>2.151645602511628</v>
      </c>
      <c r="D106">
        <v>2.1508410439727101</v>
      </c>
      <c r="E106">
        <f t="shared" si="2"/>
        <v>8.0455853891781004E-4</v>
      </c>
      <c r="G106" s="3">
        <v>2.1508410439724299</v>
      </c>
      <c r="H106">
        <v>8.0455853920237896E-4</v>
      </c>
      <c r="J106" s="4">
        <f t="shared" si="3"/>
        <v>0</v>
      </c>
      <c r="K106" s="4">
        <f t="shared" si="3"/>
        <v>0</v>
      </c>
      <c r="L106" s="4"/>
      <c r="M106" s="4">
        <v>2.1508410439727101</v>
      </c>
      <c r="N106" s="4">
        <v>8.0455853891781004E-4</v>
      </c>
      <c r="P106" s="1">
        <v>105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N106">
        <v>6</v>
      </c>
      <c r="IO106">
        <v>-4</v>
      </c>
      <c r="IP106">
        <v>1</v>
      </c>
      <c r="IR106" s="1">
        <v>105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-4</v>
      </c>
      <c r="MS106">
        <v>6</v>
      </c>
      <c r="MT106">
        <v>-4</v>
      </c>
      <c r="MU106">
        <v>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P106" s="1">
        <v>105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1600</v>
      </c>
      <c r="VP106">
        <v>-6400</v>
      </c>
      <c r="VQ106">
        <v>9600</v>
      </c>
      <c r="VR106">
        <v>-6400</v>
      </c>
      <c r="VS106">
        <v>1600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N106" s="1">
        <v>105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1600</v>
      </c>
      <c r="AEN106">
        <v>-6400</v>
      </c>
      <c r="AEO106">
        <v>9601</v>
      </c>
      <c r="AEP106">
        <v>-6400</v>
      </c>
      <c r="AEQ106">
        <v>1600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</row>
    <row r="107" spans="1:946" x14ac:dyDescent="0.25">
      <c r="A107" s="2">
        <v>40817</v>
      </c>
      <c r="B107" s="7">
        <v>141.58000000000001</v>
      </c>
      <c r="C107">
        <v>2.1510019079928315</v>
      </c>
      <c r="D107">
        <v>2.151434416271337</v>
      </c>
      <c r="E107">
        <f t="shared" si="2"/>
        <v>-4.3250827850549456E-4</v>
      </c>
      <c r="G107" s="3">
        <v>2.1514344162710701</v>
      </c>
      <c r="H107">
        <v>-4.3250827823461402E-4</v>
      </c>
      <c r="J107" s="4">
        <f t="shared" si="3"/>
        <v>0</v>
      </c>
      <c r="K107" s="4">
        <f t="shared" si="3"/>
        <v>0</v>
      </c>
      <c r="L107" s="4"/>
      <c r="M107" s="4">
        <v>2.151434416271337</v>
      </c>
      <c r="N107" s="4">
        <v>-4.3250827850549456E-4</v>
      </c>
      <c r="P107" s="1">
        <v>106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N107">
        <v>6</v>
      </c>
      <c r="IO107">
        <v>-4</v>
      </c>
      <c r="IP107">
        <v>1</v>
      </c>
      <c r="IR107" s="1">
        <v>106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1</v>
      </c>
      <c r="MS107">
        <v>-4</v>
      </c>
      <c r="MT107">
        <v>6</v>
      </c>
      <c r="MU107">
        <v>-4</v>
      </c>
      <c r="MV107">
        <v>1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P107" s="1">
        <v>106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1600</v>
      </c>
      <c r="VQ107">
        <v>-6400</v>
      </c>
      <c r="VR107">
        <v>9600</v>
      </c>
      <c r="VS107">
        <v>-6400</v>
      </c>
      <c r="VT107">
        <v>1600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N107" s="1">
        <v>106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1600</v>
      </c>
      <c r="AEO107">
        <v>-6400</v>
      </c>
      <c r="AEP107">
        <v>9601</v>
      </c>
      <c r="AEQ107">
        <v>-6400</v>
      </c>
      <c r="AER107">
        <v>1600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</row>
    <row r="108" spans="1:946" x14ac:dyDescent="0.25">
      <c r="A108" s="2">
        <v>40848</v>
      </c>
      <c r="B108" s="7">
        <v>142.25</v>
      </c>
      <c r="C108">
        <v>2.1530522750671088</v>
      </c>
      <c r="D108">
        <v>2.1520113325841872</v>
      </c>
      <c r="E108">
        <f t="shared" si="2"/>
        <v>1.0409424829216363E-3</v>
      </c>
      <c r="G108" s="3">
        <v>2.1520113325839301</v>
      </c>
      <c r="H108">
        <v>1.04094248317527E-3</v>
      </c>
      <c r="J108" s="4">
        <f t="shared" si="3"/>
        <v>0</v>
      </c>
      <c r="K108" s="4">
        <f t="shared" si="3"/>
        <v>0</v>
      </c>
      <c r="L108" s="4"/>
      <c r="M108" s="4">
        <v>2.1520113325841872</v>
      </c>
      <c r="N108" s="4">
        <v>1.0409424829216363E-3</v>
      </c>
      <c r="P108" s="1">
        <v>107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N108">
        <v>6</v>
      </c>
      <c r="IO108">
        <v>-4</v>
      </c>
      <c r="IP108">
        <v>1</v>
      </c>
      <c r="IR108" s="1">
        <v>107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-4</v>
      </c>
      <c r="MU108">
        <v>6</v>
      </c>
      <c r="MV108">
        <v>-4</v>
      </c>
      <c r="MW108">
        <v>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P108" s="1">
        <v>107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1600</v>
      </c>
      <c r="VR108">
        <v>-6400</v>
      </c>
      <c r="VS108">
        <v>9600</v>
      </c>
      <c r="VT108">
        <v>-6400</v>
      </c>
      <c r="VU108">
        <v>1600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N108" s="1">
        <v>107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1600</v>
      </c>
      <c r="AEP108">
        <v>-6400</v>
      </c>
      <c r="AEQ108">
        <v>9601</v>
      </c>
      <c r="AER108">
        <v>-6400</v>
      </c>
      <c r="AES108">
        <v>1600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</row>
    <row r="109" spans="1:946" x14ac:dyDescent="0.25">
      <c r="A109" s="2">
        <v>40878</v>
      </c>
      <c r="B109" s="7">
        <v>140.44999999999999</v>
      </c>
      <c r="C109">
        <v>2.1475217435375971</v>
      </c>
      <c r="D109">
        <v>2.1525875851096425</v>
      </c>
      <c r="E109">
        <f t="shared" si="2"/>
        <v>-5.0658415720454819E-3</v>
      </c>
      <c r="G109" s="3">
        <v>2.1525875851094098</v>
      </c>
      <c r="H109">
        <v>-5.0658415718106602E-3</v>
      </c>
      <c r="J109" s="4">
        <f t="shared" si="3"/>
        <v>0</v>
      </c>
      <c r="K109" s="4">
        <f t="shared" si="3"/>
        <v>0</v>
      </c>
      <c r="L109" s="4"/>
      <c r="M109" s="4">
        <v>2.1525875851096425</v>
      </c>
      <c r="N109" s="4">
        <v>-5.0658415720454819E-3</v>
      </c>
      <c r="P109" s="1">
        <v>108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N109">
        <v>6</v>
      </c>
      <c r="IO109">
        <v>-4</v>
      </c>
      <c r="IP109">
        <v>1</v>
      </c>
      <c r="IR109" s="1">
        <v>108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-4</v>
      </c>
      <c r="MV109">
        <v>6</v>
      </c>
      <c r="MW109">
        <v>-4</v>
      </c>
      <c r="MX109">
        <v>1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P109" s="1">
        <v>108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1600</v>
      </c>
      <c r="VS109">
        <v>-6400</v>
      </c>
      <c r="VT109">
        <v>9600</v>
      </c>
      <c r="VU109">
        <v>-6400</v>
      </c>
      <c r="VV109">
        <v>1600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N109" s="1">
        <v>108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1600</v>
      </c>
      <c r="AEQ109">
        <v>-6400</v>
      </c>
      <c r="AER109">
        <v>9601</v>
      </c>
      <c r="AES109">
        <v>-6400</v>
      </c>
      <c r="AET109">
        <v>1600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</row>
    <row r="110" spans="1:946" x14ac:dyDescent="0.25">
      <c r="A110" s="2">
        <v>40909</v>
      </c>
      <c r="B110" s="7">
        <v>138.87</v>
      </c>
      <c r="C110">
        <v>2.1426084355024733</v>
      </c>
      <c r="D110">
        <v>2.153179616635128</v>
      </c>
      <c r="E110">
        <f t="shared" si="2"/>
        <v>-1.0571181132654761E-2</v>
      </c>
      <c r="G110" s="3">
        <v>2.1531796166349202</v>
      </c>
      <c r="H110">
        <v>-1.05711811324472E-2</v>
      </c>
      <c r="J110" s="4">
        <f t="shared" si="3"/>
        <v>0</v>
      </c>
      <c r="K110" s="4">
        <f t="shared" si="3"/>
        <v>0</v>
      </c>
      <c r="L110" s="4"/>
      <c r="M110" s="4">
        <v>2.153179616635128</v>
      </c>
      <c r="N110" s="4">
        <v>-1.0571181132654761E-2</v>
      </c>
      <c r="P110" s="1">
        <v>109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N110">
        <v>6</v>
      </c>
      <c r="IO110">
        <v>-4</v>
      </c>
      <c r="IP110">
        <v>1</v>
      </c>
      <c r="IR110" s="1">
        <v>109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1</v>
      </c>
      <c r="MV110">
        <v>-4</v>
      </c>
      <c r="MW110">
        <v>6</v>
      </c>
      <c r="MX110">
        <v>-4</v>
      </c>
      <c r="MY110">
        <v>1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P110" s="1">
        <v>109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1600</v>
      </c>
      <c r="VT110">
        <v>-6400</v>
      </c>
      <c r="VU110">
        <v>9600</v>
      </c>
      <c r="VV110">
        <v>-6400</v>
      </c>
      <c r="VW110">
        <v>1600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N110" s="1">
        <v>109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1600</v>
      </c>
      <c r="AER110">
        <v>-6400</v>
      </c>
      <c r="AES110">
        <v>9601</v>
      </c>
      <c r="AET110">
        <v>-6400</v>
      </c>
      <c r="AEU110">
        <v>1600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</row>
    <row r="111" spans="1:946" x14ac:dyDescent="0.25">
      <c r="A111" s="2">
        <v>40940</v>
      </c>
      <c r="B111" s="7">
        <v>140.49</v>
      </c>
      <c r="C111">
        <v>2.1476454125017423</v>
      </c>
      <c r="D111">
        <v>2.1538007037970996</v>
      </c>
      <c r="E111">
        <f t="shared" si="2"/>
        <v>-6.1552912953573014E-3</v>
      </c>
      <c r="G111" s="3">
        <v>2.1538007037969198</v>
      </c>
      <c r="H111">
        <v>-6.1552912951788798E-3</v>
      </c>
      <c r="J111" s="4">
        <f t="shared" si="3"/>
        <v>0</v>
      </c>
      <c r="K111" s="4">
        <f t="shared" si="3"/>
        <v>0</v>
      </c>
      <c r="L111" s="4"/>
      <c r="M111" s="4">
        <v>2.1538007037970996</v>
      </c>
      <c r="N111" s="4">
        <v>-6.1552912953573014E-3</v>
      </c>
      <c r="P111" s="1">
        <v>110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N111">
        <v>6</v>
      </c>
      <c r="IO111">
        <v>-4</v>
      </c>
      <c r="IP111">
        <v>1</v>
      </c>
      <c r="IR111" s="1">
        <v>110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W111">
        <v>-4</v>
      </c>
      <c r="MX111">
        <v>6</v>
      </c>
      <c r="MY111">
        <v>-4</v>
      </c>
      <c r="MZ111">
        <v>1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P111" s="1">
        <v>110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1600</v>
      </c>
      <c r="VU111">
        <v>-6400</v>
      </c>
      <c r="VV111">
        <v>9600</v>
      </c>
      <c r="VW111">
        <v>-6400</v>
      </c>
      <c r="VX111">
        <v>1600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N111" s="1">
        <v>110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1600</v>
      </c>
      <c r="AES111">
        <v>-6400</v>
      </c>
      <c r="AET111">
        <v>9601</v>
      </c>
      <c r="AEU111">
        <v>-6400</v>
      </c>
      <c r="AEV111">
        <v>1600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</row>
    <row r="112" spans="1:946" x14ac:dyDescent="0.25">
      <c r="A112" s="2">
        <v>40969</v>
      </c>
      <c r="B112" s="7">
        <v>140.06</v>
      </c>
      <c r="C112">
        <v>2.1463141220119728</v>
      </c>
      <c r="D112">
        <v>2.1544575162438018</v>
      </c>
      <c r="E112">
        <f t="shared" si="2"/>
        <v>-8.1433942318289709E-3</v>
      </c>
      <c r="G112" s="3">
        <v>2.1544575162436499</v>
      </c>
      <c r="H112">
        <v>-8.1433942316789503E-3</v>
      </c>
      <c r="J112" s="4">
        <f t="shared" si="3"/>
        <v>0</v>
      </c>
      <c r="K112" s="4">
        <f t="shared" si="3"/>
        <v>0</v>
      </c>
      <c r="L112" s="4"/>
      <c r="M112" s="4">
        <v>2.1544575162438018</v>
      </c>
      <c r="N112" s="4">
        <v>-8.1433942318289709E-3</v>
      </c>
      <c r="P112" s="1">
        <v>111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N112">
        <v>6</v>
      </c>
      <c r="IO112">
        <v>-4</v>
      </c>
      <c r="IP112">
        <v>1</v>
      </c>
      <c r="IR112" s="1">
        <v>111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1</v>
      </c>
      <c r="MX112">
        <v>-4</v>
      </c>
      <c r="MY112">
        <v>6</v>
      </c>
      <c r="MZ112">
        <v>-4</v>
      </c>
      <c r="NA112">
        <v>1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P112" s="1">
        <v>111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1600</v>
      </c>
      <c r="VV112">
        <v>-6400</v>
      </c>
      <c r="VW112">
        <v>9600</v>
      </c>
      <c r="VX112">
        <v>-6400</v>
      </c>
      <c r="VY112">
        <v>1600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N112" s="1">
        <v>111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1600</v>
      </c>
      <c r="AET112">
        <v>-6400</v>
      </c>
      <c r="AEU112">
        <v>9601</v>
      </c>
      <c r="AEV112">
        <v>-6400</v>
      </c>
      <c r="AEW112">
        <v>1600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</row>
    <row r="113" spans="1:946" x14ac:dyDescent="0.25">
      <c r="A113" s="2">
        <v>41000</v>
      </c>
      <c r="B113" s="7">
        <v>141.04</v>
      </c>
      <c r="C113">
        <v>2.1493422992912654</v>
      </c>
      <c r="D113">
        <v>2.1551528765664094</v>
      </c>
      <c r="E113">
        <f t="shared" si="2"/>
        <v>-5.8105772751440021E-3</v>
      </c>
      <c r="G113" s="3">
        <v>2.15515287656629</v>
      </c>
      <c r="H113">
        <v>-5.8105772750288503E-3</v>
      </c>
      <c r="J113" s="4">
        <f t="shared" si="3"/>
        <v>0</v>
      </c>
      <c r="K113" s="4">
        <f t="shared" si="3"/>
        <v>0</v>
      </c>
      <c r="L113" s="4"/>
      <c r="M113" s="4">
        <v>2.1551528765664094</v>
      </c>
      <c r="N113" s="4">
        <v>-5.8105772751440021E-3</v>
      </c>
      <c r="P113" s="1">
        <v>112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N113">
        <v>6</v>
      </c>
      <c r="IO113">
        <v>-4</v>
      </c>
      <c r="IP113">
        <v>1</v>
      </c>
      <c r="IR113" s="1">
        <v>112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1</v>
      </c>
      <c r="MY113">
        <v>-4</v>
      </c>
      <c r="MZ113">
        <v>6</v>
      </c>
      <c r="NA113">
        <v>-4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P113" s="1">
        <v>112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1600</v>
      </c>
      <c r="VW113">
        <v>-6400</v>
      </c>
      <c r="VX113">
        <v>9600</v>
      </c>
      <c r="VY113">
        <v>-6400</v>
      </c>
      <c r="VZ113">
        <v>1600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N113" s="1">
        <v>112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1600</v>
      </c>
      <c r="AEU113">
        <v>-6400</v>
      </c>
      <c r="AEV113">
        <v>9601</v>
      </c>
      <c r="AEW113">
        <v>-6400</v>
      </c>
      <c r="AEX113">
        <v>1600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</row>
    <row r="114" spans="1:946" x14ac:dyDescent="0.25">
      <c r="A114" s="2">
        <v>41030</v>
      </c>
      <c r="B114" s="7">
        <v>142.66999999999999</v>
      </c>
      <c r="C114">
        <v>2.154332661242305</v>
      </c>
      <c r="D114">
        <v>2.1558845177347177</v>
      </c>
      <c r="E114">
        <f t="shared" si="2"/>
        <v>-1.5518564924126288E-3</v>
      </c>
      <c r="G114" s="3">
        <v>2.15588451773464</v>
      </c>
      <c r="H114">
        <v>-1.55185649233113E-3</v>
      </c>
      <c r="J114" s="4">
        <f t="shared" si="3"/>
        <v>0</v>
      </c>
      <c r="K114" s="4">
        <f t="shared" si="3"/>
        <v>0</v>
      </c>
      <c r="L114" s="4"/>
      <c r="M114" s="4">
        <v>2.1558845177347177</v>
      </c>
      <c r="N114" s="4">
        <v>-1.5518564924126288E-3</v>
      </c>
      <c r="P114" s="1">
        <v>113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N114">
        <v>6</v>
      </c>
      <c r="IO114">
        <v>-4</v>
      </c>
      <c r="IP114">
        <v>1</v>
      </c>
      <c r="IR114" s="1">
        <v>113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1</v>
      </c>
      <c r="MZ114">
        <v>-4</v>
      </c>
      <c r="NA114">
        <v>6</v>
      </c>
      <c r="NB114">
        <v>-4</v>
      </c>
      <c r="NC114">
        <v>1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P114" s="1">
        <v>113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1600</v>
      </c>
      <c r="VX114">
        <v>-6400</v>
      </c>
      <c r="VY114">
        <v>9600</v>
      </c>
      <c r="VZ114">
        <v>-6400</v>
      </c>
      <c r="WA114">
        <v>1600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N114" s="1">
        <v>113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1600</v>
      </c>
      <c r="AEV114">
        <v>-6400</v>
      </c>
      <c r="AEW114">
        <v>9601</v>
      </c>
      <c r="AEX114">
        <v>-6400</v>
      </c>
      <c r="AEY114">
        <v>1600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</row>
    <row r="115" spans="1:946" x14ac:dyDescent="0.25">
      <c r="A115" s="2">
        <v>41061</v>
      </c>
      <c r="B115" s="7">
        <v>143.56</v>
      </c>
      <c r="C115">
        <v>2.1570334496612023</v>
      </c>
      <c r="D115">
        <v>2.1566465411077136</v>
      </c>
      <c r="E115">
        <f t="shared" si="2"/>
        <v>3.8690855348866293E-4</v>
      </c>
      <c r="G115" s="3">
        <v>2.1566465411076701</v>
      </c>
      <c r="H115">
        <v>3.86908553534295E-4</v>
      </c>
      <c r="J115" s="4">
        <f t="shared" si="3"/>
        <v>0</v>
      </c>
      <c r="K115" s="4">
        <f t="shared" si="3"/>
        <v>0</v>
      </c>
      <c r="L115" s="4"/>
      <c r="M115" s="4">
        <v>2.1566465411077136</v>
      </c>
      <c r="N115" s="4">
        <v>3.8690855348866293E-4</v>
      </c>
      <c r="P115" s="1">
        <v>114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N115">
        <v>6</v>
      </c>
      <c r="IO115">
        <v>-4</v>
      </c>
      <c r="IP115">
        <v>1</v>
      </c>
      <c r="IR115" s="1">
        <v>114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-4</v>
      </c>
      <c r="NB115">
        <v>6</v>
      </c>
      <c r="NC115">
        <v>-4</v>
      </c>
      <c r="ND115">
        <v>1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P115" s="1">
        <v>114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1600</v>
      </c>
      <c r="VY115">
        <v>-6400</v>
      </c>
      <c r="VZ115">
        <v>9600</v>
      </c>
      <c r="WA115">
        <v>-6400</v>
      </c>
      <c r="WB115">
        <v>1600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N115" s="1">
        <v>114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1600</v>
      </c>
      <c r="AEW115">
        <v>-6400</v>
      </c>
      <c r="AEX115">
        <v>9601</v>
      </c>
      <c r="AEY115">
        <v>-6400</v>
      </c>
      <c r="AEZ115">
        <v>1600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</row>
    <row r="116" spans="1:946" x14ac:dyDescent="0.25">
      <c r="A116" s="2">
        <v>41091</v>
      </c>
      <c r="B116" s="7">
        <v>144.03</v>
      </c>
      <c r="C116">
        <v>2.1584529606888281</v>
      </c>
      <c r="D116">
        <v>2.1574320781340846</v>
      </c>
      <c r="E116">
        <f t="shared" si="2"/>
        <v>1.0208825547435296E-3</v>
      </c>
      <c r="G116" s="3">
        <v>2.1574320781340699</v>
      </c>
      <c r="H116">
        <v>1.02088255475563E-3</v>
      </c>
      <c r="J116" s="4">
        <f t="shared" si="3"/>
        <v>0</v>
      </c>
      <c r="K116" s="4">
        <f t="shared" si="3"/>
        <v>0</v>
      </c>
      <c r="L116" s="4"/>
      <c r="M116" s="4">
        <v>2.1574320781340846</v>
      </c>
      <c r="N116" s="4">
        <v>1.0208825547435296E-3</v>
      </c>
      <c r="P116" s="1">
        <v>115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N116">
        <v>6</v>
      </c>
      <c r="IO116">
        <v>-4</v>
      </c>
      <c r="IP116">
        <v>1</v>
      </c>
      <c r="IR116" s="1">
        <v>115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1</v>
      </c>
      <c r="NB116">
        <v>-4</v>
      </c>
      <c r="NC116">
        <v>6</v>
      </c>
      <c r="ND116">
        <v>-4</v>
      </c>
      <c r="NE116">
        <v>1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P116" s="1">
        <v>115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1600</v>
      </c>
      <c r="VZ116">
        <v>-6400</v>
      </c>
      <c r="WA116">
        <v>9600</v>
      </c>
      <c r="WB116">
        <v>-6400</v>
      </c>
      <c r="WC116">
        <v>1600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N116" s="1">
        <v>115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1600</v>
      </c>
      <c r="AEX116">
        <v>-6400</v>
      </c>
      <c r="AEY116">
        <v>9601</v>
      </c>
      <c r="AEZ116">
        <v>-6400</v>
      </c>
      <c r="AFA116">
        <v>1600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</row>
    <row r="117" spans="1:946" x14ac:dyDescent="0.25">
      <c r="A117" s="2">
        <v>41122</v>
      </c>
      <c r="B117" s="7">
        <v>144.35</v>
      </c>
      <c r="C117">
        <v>2.1594167882167392</v>
      </c>
      <c r="D117">
        <v>2.1582345020803584</v>
      </c>
      <c r="E117">
        <f t="shared" si="2"/>
        <v>1.1822861363808279E-3</v>
      </c>
      <c r="G117" s="3">
        <v>2.1582345020803801</v>
      </c>
      <c r="H117">
        <v>1.1822861363608101E-3</v>
      </c>
      <c r="J117" s="4">
        <f t="shared" si="3"/>
        <v>0</v>
      </c>
      <c r="K117" s="4">
        <f t="shared" si="3"/>
        <v>0</v>
      </c>
      <c r="L117" s="4"/>
      <c r="M117" s="4">
        <v>2.1582345020803584</v>
      </c>
      <c r="N117" s="4">
        <v>1.1822861363808279E-3</v>
      </c>
      <c r="P117" s="1">
        <v>116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N117">
        <v>6</v>
      </c>
      <c r="IO117">
        <v>-4</v>
      </c>
      <c r="IP117">
        <v>1</v>
      </c>
      <c r="IR117" s="1">
        <v>116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</v>
      </c>
      <c r="NC117">
        <v>-4</v>
      </c>
      <c r="ND117">
        <v>6</v>
      </c>
      <c r="NE117">
        <v>-4</v>
      </c>
      <c r="NF117">
        <v>1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P117" s="1">
        <v>116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1600</v>
      </c>
      <c r="WA117">
        <v>-6400</v>
      </c>
      <c r="WB117">
        <v>9600</v>
      </c>
      <c r="WC117">
        <v>-6400</v>
      </c>
      <c r="WD117">
        <v>1600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N117" s="1">
        <v>116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1600</v>
      </c>
      <c r="AEY117">
        <v>-6400</v>
      </c>
      <c r="AEZ117">
        <v>9601</v>
      </c>
      <c r="AFA117">
        <v>-6400</v>
      </c>
      <c r="AFB117">
        <v>1600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</row>
    <row r="118" spans="1:946" x14ac:dyDescent="0.25">
      <c r="A118" s="2">
        <v>41153</v>
      </c>
      <c r="B118" s="7">
        <v>143.71</v>
      </c>
      <c r="C118">
        <v>2.1574869893848487</v>
      </c>
      <c r="D118">
        <v>2.159047824264658</v>
      </c>
      <c r="E118">
        <f t="shared" si="2"/>
        <v>-1.5608348798092919E-3</v>
      </c>
      <c r="G118" s="3">
        <v>2.15904782426471</v>
      </c>
      <c r="H118">
        <v>-1.56083487986258E-3</v>
      </c>
      <c r="J118" s="4">
        <f t="shared" si="3"/>
        <v>0</v>
      </c>
      <c r="K118" s="4">
        <f t="shared" si="3"/>
        <v>0</v>
      </c>
      <c r="L118" s="4"/>
      <c r="M118" s="4">
        <v>2.159047824264658</v>
      </c>
      <c r="N118" s="4">
        <v>-1.5608348798092919E-3</v>
      </c>
      <c r="P118" s="1">
        <v>117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N118">
        <v>6</v>
      </c>
      <c r="IO118">
        <v>-4</v>
      </c>
      <c r="IP118">
        <v>1</v>
      </c>
      <c r="IR118" s="1">
        <v>117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-4</v>
      </c>
      <c r="NE118">
        <v>6</v>
      </c>
      <c r="NF118">
        <v>-4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P118" s="1">
        <v>117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1600</v>
      </c>
      <c r="WB118">
        <v>-6400</v>
      </c>
      <c r="WC118">
        <v>9600</v>
      </c>
      <c r="WD118">
        <v>-6400</v>
      </c>
      <c r="WE118">
        <v>1600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N118" s="1">
        <v>117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1600</v>
      </c>
      <c r="AEZ118">
        <v>-6400</v>
      </c>
      <c r="AFA118">
        <v>9601</v>
      </c>
      <c r="AFB118">
        <v>-6400</v>
      </c>
      <c r="AFC118">
        <v>1600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</row>
    <row r="119" spans="1:946" x14ac:dyDescent="0.25">
      <c r="A119" s="2">
        <v>41183</v>
      </c>
      <c r="B119" s="7">
        <v>144.86000000000001</v>
      </c>
      <c r="C119">
        <v>2.1609484808646968</v>
      </c>
      <c r="D119">
        <v>2.1598667949339427</v>
      </c>
      <c r="E119">
        <f t="shared" si="2"/>
        <v>1.0816859307540838E-3</v>
      </c>
      <c r="G119" s="3">
        <v>2.1598667949340302</v>
      </c>
      <c r="H119">
        <v>1.08168593066495E-3</v>
      </c>
      <c r="J119" s="4">
        <f t="shared" si="3"/>
        <v>0</v>
      </c>
      <c r="K119" s="4">
        <f t="shared" si="3"/>
        <v>0</v>
      </c>
      <c r="L119" s="4"/>
      <c r="M119" s="4">
        <v>2.1598667949339427</v>
      </c>
      <c r="N119" s="4">
        <v>1.0816859307540838E-3</v>
      </c>
      <c r="P119" s="1">
        <v>118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N119">
        <v>6</v>
      </c>
      <c r="IO119">
        <v>-4</v>
      </c>
      <c r="IP119">
        <v>1</v>
      </c>
      <c r="IR119" s="1">
        <v>118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-4</v>
      </c>
      <c r="NF119">
        <v>6</v>
      </c>
      <c r="NG119">
        <v>-4</v>
      </c>
      <c r="NH119">
        <v>1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P119" s="1">
        <v>118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1600</v>
      </c>
      <c r="WC119">
        <v>-6400</v>
      </c>
      <c r="WD119">
        <v>9600</v>
      </c>
      <c r="WE119">
        <v>-6400</v>
      </c>
      <c r="WF119">
        <v>1600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N119" s="1">
        <v>118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1600</v>
      </c>
      <c r="AFA119">
        <v>-6400</v>
      </c>
      <c r="AFB119">
        <v>9601</v>
      </c>
      <c r="AFC119">
        <v>-6400</v>
      </c>
      <c r="AFD119">
        <v>1600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</row>
    <row r="120" spans="1:946" x14ac:dyDescent="0.25">
      <c r="A120" s="2">
        <v>41214</v>
      </c>
      <c r="B120" s="7">
        <v>144.58000000000001</v>
      </c>
      <c r="C120">
        <v>2.1601082204109505</v>
      </c>
      <c r="D120">
        <v>2.1606851888133769</v>
      </c>
      <c r="E120">
        <f t="shared" si="2"/>
        <v>-5.7696840242638103E-4</v>
      </c>
      <c r="G120" s="3">
        <v>2.1606851888134999</v>
      </c>
      <c r="H120">
        <v>-5.7696840255039403E-4</v>
      </c>
      <c r="J120" s="4">
        <f t="shared" si="3"/>
        <v>0</v>
      </c>
      <c r="K120" s="4">
        <f t="shared" si="3"/>
        <v>0</v>
      </c>
      <c r="L120" s="4"/>
      <c r="M120" s="4">
        <v>2.1606851888133769</v>
      </c>
      <c r="N120" s="4">
        <v>-5.7696840242638103E-4</v>
      </c>
      <c r="P120" s="1">
        <v>119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N120">
        <v>6</v>
      </c>
      <c r="IO120">
        <v>-4</v>
      </c>
      <c r="IP120">
        <v>1</v>
      </c>
      <c r="IR120" s="1">
        <v>119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1</v>
      </c>
      <c r="NF120">
        <v>-4</v>
      </c>
      <c r="NG120">
        <v>6</v>
      </c>
      <c r="NH120">
        <v>-4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P120" s="1">
        <v>119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1600</v>
      </c>
      <c r="WD120">
        <v>-6400</v>
      </c>
      <c r="WE120">
        <v>9600</v>
      </c>
      <c r="WF120">
        <v>-6400</v>
      </c>
      <c r="WG120">
        <v>1600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N120" s="1">
        <v>119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1600</v>
      </c>
      <c r="AFB120">
        <v>-6400</v>
      </c>
      <c r="AFC120">
        <v>9601</v>
      </c>
      <c r="AFD120">
        <v>-6400</v>
      </c>
      <c r="AFE120">
        <v>1600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</row>
    <row r="121" spans="1:946" x14ac:dyDescent="0.25">
      <c r="A121" s="2">
        <v>41244</v>
      </c>
      <c r="B121" s="7">
        <v>144.16</v>
      </c>
      <c r="C121">
        <v>2.1588447736349878</v>
      </c>
      <c r="D121">
        <v>2.1614974566818259</v>
      </c>
      <c r="E121">
        <f t="shared" si="2"/>
        <v>-2.652683046838078E-3</v>
      </c>
      <c r="G121" s="3">
        <v>2.1614974566819898</v>
      </c>
      <c r="H121">
        <v>-2.6526830469980598E-3</v>
      </c>
      <c r="J121" s="4">
        <f t="shared" si="3"/>
        <v>0</v>
      </c>
      <c r="K121" s="4">
        <f t="shared" si="3"/>
        <v>0</v>
      </c>
      <c r="L121" s="4"/>
      <c r="M121" s="4">
        <v>2.1614974566818259</v>
      </c>
      <c r="N121" s="4">
        <v>-2.652683046838078E-3</v>
      </c>
      <c r="P121" s="1">
        <v>120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N121">
        <v>6</v>
      </c>
      <c r="IO121">
        <v>-4</v>
      </c>
      <c r="IP121">
        <v>1</v>
      </c>
      <c r="IR121" s="1">
        <v>120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1</v>
      </c>
      <c r="NG121">
        <v>-4</v>
      </c>
      <c r="NH121">
        <v>6</v>
      </c>
      <c r="NI121">
        <v>-4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P121" s="1">
        <v>120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1600</v>
      </c>
      <c r="WE121">
        <v>-6400</v>
      </c>
      <c r="WF121">
        <v>9600</v>
      </c>
      <c r="WG121">
        <v>-6400</v>
      </c>
      <c r="WH121">
        <v>1600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N121" s="1">
        <v>120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1600</v>
      </c>
      <c r="AFC121">
        <v>-6400</v>
      </c>
      <c r="AFD121">
        <v>9601</v>
      </c>
      <c r="AFE121">
        <v>-6400</v>
      </c>
      <c r="AFF121">
        <v>1600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</row>
    <row r="122" spans="1:946" x14ac:dyDescent="0.25">
      <c r="A122" s="2">
        <v>41275</v>
      </c>
      <c r="B122" s="7">
        <v>144.99</v>
      </c>
      <c r="C122">
        <v>2.1613380498585428</v>
      </c>
      <c r="D122">
        <v>2.1622976887129095</v>
      </c>
      <c r="E122">
        <f t="shared" si="2"/>
        <v>-9.596388543666734E-4</v>
      </c>
      <c r="G122" s="3">
        <v>2.1622976887131</v>
      </c>
      <c r="H122">
        <v>-9.5963885455984798E-4</v>
      </c>
      <c r="J122" s="4">
        <f t="shared" si="3"/>
        <v>0</v>
      </c>
      <c r="K122" s="4">
        <f t="shared" si="3"/>
        <v>0</v>
      </c>
      <c r="L122" s="4"/>
      <c r="M122" s="4">
        <v>2.1622976887129095</v>
      </c>
      <c r="N122" s="4">
        <v>-9.596388543666734E-4</v>
      </c>
      <c r="P122" s="1">
        <v>121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N122">
        <v>6</v>
      </c>
      <c r="IO122">
        <v>-4</v>
      </c>
      <c r="IP122">
        <v>1</v>
      </c>
      <c r="IR122" s="1">
        <v>121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1</v>
      </c>
      <c r="NH122">
        <v>-4</v>
      </c>
      <c r="NI122">
        <v>6</v>
      </c>
      <c r="NJ122">
        <v>-4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P122" s="1">
        <v>121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1600</v>
      </c>
      <c r="WF122">
        <v>-6400</v>
      </c>
      <c r="WG122">
        <v>9600</v>
      </c>
      <c r="WH122">
        <v>-6400</v>
      </c>
      <c r="WI122">
        <v>1600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N122" s="1">
        <v>121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1600</v>
      </c>
      <c r="AFD122">
        <v>-6400</v>
      </c>
      <c r="AFE122">
        <v>9601</v>
      </c>
      <c r="AFF122">
        <v>-6400</v>
      </c>
      <c r="AFG122">
        <v>1600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</row>
    <row r="123" spans="1:946" x14ac:dyDescent="0.25">
      <c r="A123" s="2">
        <v>41306</v>
      </c>
      <c r="B123" s="7">
        <v>143.77000000000001</v>
      </c>
      <c r="C123">
        <v>2.1576682727387695</v>
      </c>
      <c r="D123">
        <v>2.1630783171533339</v>
      </c>
      <c r="E123">
        <f t="shared" si="2"/>
        <v>-5.4100444145643856E-3</v>
      </c>
      <c r="G123" s="3">
        <v>2.1630783171535599</v>
      </c>
      <c r="H123">
        <v>-5.4100444147934497E-3</v>
      </c>
      <c r="J123" s="4">
        <f t="shared" si="3"/>
        <v>0</v>
      </c>
      <c r="K123" s="4">
        <f t="shared" si="3"/>
        <v>0</v>
      </c>
      <c r="L123" s="4"/>
      <c r="M123" s="4">
        <v>2.1630783171533339</v>
      </c>
      <c r="N123" s="4">
        <v>-5.4100444145643856E-3</v>
      </c>
      <c r="P123" s="1">
        <v>122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N123">
        <v>6</v>
      </c>
      <c r="IO123">
        <v>-4</v>
      </c>
      <c r="IP123">
        <v>1</v>
      </c>
      <c r="IR123" s="1">
        <v>122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1</v>
      </c>
      <c r="NI123">
        <v>-4</v>
      </c>
      <c r="NJ123">
        <v>6</v>
      </c>
      <c r="NK123">
        <v>-4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P123" s="1">
        <v>122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1600</v>
      </c>
      <c r="WG123">
        <v>-6400</v>
      </c>
      <c r="WH123">
        <v>9600</v>
      </c>
      <c r="WI123">
        <v>-6400</v>
      </c>
      <c r="WJ123">
        <v>1600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N123" s="1">
        <v>122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1600</v>
      </c>
      <c r="AFE123">
        <v>-6400</v>
      </c>
      <c r="AFF123">
        <v>9601</v>
      </c>
      <c r="AFG123">
        <v>-6400</v>
      </c>
      <c r="AFH123">
        <v>1600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</row>
    <row r="124" spans="1:946" x14ac:dyDescent="0.25">
      <c r="A124" s="2">
        <v>41334</v>
      </c>
      <c r="B124" s="7">
        <v>144.94999999999999</v>
      </c>
      <c r="C124">
        <v>2.1612182196910164</v>
      </c>
      <c r="D124">
        <v>2.1638311744755248</v>
      </c>
      <c r="E124">
        <f t="shared" si="2"/>
        <v>-2.6129547845084033E-3</v>
      </c>
      <c r="G124" s="3">
        <v>2.1638311744757899</v>
      </c>
      <c r="H124">
        <v>-2.61295478477755E-3</v>
      </c>
      <c r="J124" s="4">
        <f t="shared" si="3"/>
        <v>0</v>
      </c>
      <c r="K124" s="4">
        <f t="shared" si="3"/>
        <v>0</v>
      </c>
      <c r="L124" s="4"/>
      <c r="M124" s="4">
        <v>2.1638311744755248</v>
      </c>
      <c r="N124" s="4">
        <v>-2.6129547845084033E-3</v>
      </c>
      <c r="P124" s="1">
        <v>123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N124">
        <v>6</v>
      </c>
      <c r="IO124">
        <v>-4</v>
      </c>
      <c r="IP124">
        <v>1</v>
      </c>
      <c r="IR124" s="1">
        <v>123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-4</v>
      </c>
      <c r="NK124">
        <v>6</v>
      </c>
      <c r="NL124">
        <v>-4</v>
      </c>
      <c r="NM124">
        <v>1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P124" s="1">
        <v>123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1600</v>
      </c>
      <c r="WH124">
        <v>-6400</v>
      </c>
      <c r="WI124">
        <v>9600</v>
      </c>
      <c r="WJ124">
        <v>-6400</v>
      </c>
      <c r="WK124">
        <v>1600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N124" s="1">
        <v>123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1600</v>
      </c>
      <c r="AFF124">
        <v>-6400</v>
      </c>
      <c r="AFG124">
        <v>9601</v>
      </c>
      <c r="AFH124">
        <v>-6400</v>
      </c>
      <c r="AFI124">
        <v>1600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</row>
    <row r="125" spans="1:946" x14ac:dyDescent="0.25">
      <c r="A125" s="2">
        <v>41365</v>
      </c>
      <c r="B125" s="7">
        <v>146.24</v>
      </c>
      <c r="C125">
        <v>2.1650661783897562</v>
      </c>
      <c r="D125">
        <v>2.164544711874155</v>
      </c>
      <c r="E125">
        <f t="shared" si="2"/>
        <v>5.2146651560125434E-4</v>
      </c>
      <c r="G125" s="3">
        <v>2.1645447118744601</v>
      </c>
      <c r="H125">
        <v>5.2146651529252702E-4</v>
      </c>
      <c r="J125" s="4">
        <f t="shared" si="3"/>
        <v>0</v>
      </c>
      <c r="K125" s="4">
        <f t="shared" si="3"/>
        <v>0</v>
      </c>
      <c r="L125" s="4"/>
      <c r="M125" s="4">
        <v>2.164544711874155</v>
      </c>
      <c r="N125" s="4">
        <v>5.2146651560125434E-4</v>
      </c>
      <c r="P125" s="1">
        <v>124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N125">
        <v>6</v>
      </c>
      <c r="IO125">
        <v>-4</v>
      </c>
      <c r="IP125">
        <v>1</v>
      </c>
      <c r="IR125" s="1">
        <v>124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1</v>
      </c>
      <c r="NK125">
        <v>-4</v>
      </c>
      <c r="NL125">
        <v>6</v>
      </c>
      <c r="NM125">
        <v>-4</v>
      </c>
      <c r="NN125">
        <v>1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P125" s="1">
        <v>124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1600</v>
      </c>
      <c r="WI125">
        <v>-6400</v>
      </c>
      <c r="WJ125">
        <v>9600</v>
      </c>
      <c r="WK125">
        <v>-6400</v>
      </c>
      <c r="WL125">
        <v>1600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N125" s="1">
        <v>124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1600</v>
      </c>
      <c r="AFG125">
        <v>-6400</v>
      </c>
      <c r="AFH125">
        <v>9601</v>
      </c>
      <c r="AFI125">
        <v>-6400</v>
      </c>
      <c r="AFJ125">
        <v>1600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</row>
    <row r="126" spans="1:946" x14ac:dyDescent="0.25">
      <c r="A126" s="2">
        <v>41395</v>
      </c>
      <c r="B126" s="7">
        <v>146.83000000000001</v>
      </c>
      <c r="C126">
        <v>2.1668147987909121</v>
      </c>
      <c r="D126">
        <v>2.1652057474471533</v>
      </c>
      <c r="E126">
        <f t="shared" si="2"/>
        <v>1.6090513437587717E-3</v>
      </c>
      <c r="G126" s="3">
        <v>2.1652057474475002</v>
      </c>
      <c r="H126">
        <v>1.60905134341202E-3</v>
      </c>
      <c r="J126" s="4">
        <f t="shared" si="3"/>
        <v>0</v>
      </c>
      <c r="K126" s="4">
        <f t="shared" si="3"/>
        <v>0</v>
      </c>
      <c r="L126" s="4"/>
      <c r="M126" s="4">
        <v>2.1652057474471533</v>
      </c>
      <c r="N126" s="4">
        <v>1.6090513437587717E-3</v>
      </c>
      <c r="P126" s="1">
        <v>125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N126">
        <v>6</v>
      </c>
      <c r="IO126">
        <v>-4</v>
      </c>
      <c r="IP126">
        <v>1</v>
      </c>
      <c r="IR126" s="1">
        <v>125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1</v>
      </c>
      <c r="NL126">
        <v>-4</v>
      </c>
      <c r="NM126">
        <v>6</v>
      </c>
      <c r="NN126">
        <v>-4</v>
      </c>
      <c r="NO126">
        <v>1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P126" s="1">
        <v>125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1600</v>
      </c>
      <c r="WJ126">
        <v>-6400</v>
      </c>
      <c r="WK126">
        <v>9600</v>
      </c>
      <c r="WL126">
        <v>-6400</v>
      </c>
      <c r="WM126">
        <v>1600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N126" s="1">
        <v>125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1600</v>
      </c>
      <c r="AFH126">
        <v>-6400</v>
      </c>
      <c r="AFI126">
        <v>9601</v>
      </c>
      <c r="AFJ126">
        <v>-6400</v>
      </c>
      <c r="AFK126">
        <v>1600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</row>
    <row r="127" spans="1:946" x14ac:dyDescent="0.25">
      <c r="A127" s="2">
        <v>41426</v>
      </c>
      <c r="B127" s="7">
        <v>146.35</v>
      </c>
      <c r="C127">
        <v>2.1653927267698108</v>
      </c>
      <c r="D127">
        <v>2.1658014252090134</v>
      </c>
      <c r="E127">
        <f t="shared" si="2"/>
        <v>-4.0869843920265936E-4</v>
      </c>
      <c r="G127" s="3">
        <v>2.1658014252094002</v>
      </c>
      <c r="H127">
        <v>-4.0869843959191E-4</v>
      </c>
      <c r="J127" s="4">
        <f t="shared" si="3"/>
        <v>0</v>
      </c>
      <c r="K127" s="4">
        <f t="shared" si="3"/>
        <v>0</v>
      </c>
      <c r="L127" s="4"/>
      <c r="M127" s="4">
        <v>2.1658014252090134</v>
      </c>
      <c r="N127" s="4">
        <v>-4.0869843920265936E-4</v>
      </c>
      <c r="P127" s="1">
        <v>126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N127">
        <v>6</v>
      </c>
      <c r="IO127">
        <v>-4</v>
      </c>
      <c r="IP127">
        <v>1</v>
      </c>
      <c r="IR127" s="1">
        <v>126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1</v>
      </c>
      <c r="NM127">
        <v>-4</v>
      </c>
      <c r="NN127">
        <v>6</v>
      </c>
      <c r="NO127">
        <v>-4</v>
      </c>
      <c r="NP127">
        <v>1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P127" s="1">
        <v>126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1600</v>
      </c>
      <c r="WK127">
        <v>-6400</v>
      </c>
      <c r="WL127">
        <v>9600</v>
      </c>
      <c r="WM127">
        <v>-6400</v>
      </c>
      <c r="WN127">
        <v>1600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N127" s="1">
        <v>126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1600</v>
      </c>
      <c r="AFI127">
        <v>-6400</v>
      </c>
      <c r="AFJ127">
        <v>9601</v>
      </c>
      <c r="AFK127">
        <v>-6400</v>
      </c>
      <c r="AFL127">
        <v>1600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</row>
    <row r="128" spans="1:946" x14ac:dyDescent="0.25">
      <c r="A128" s="2">
        <v>41456</v>
      </c>
      <c r="B128" s="7">
        <v>147.19</v>
      </c>
      <c r="C128">
        <v>2.1678783052980548</v>
      </c>
      <c r="D128">
        <v>2.1663198948313318</v>
      </c>
      <c r="E128">
        <f t="shared" si="2"/>
        <v>1.5584104667230037E-3</v>
      </c>
      <c r="G128" s="3">
        <v>2.1663198948317599</v>
      </c>
      <c r="H128">
        <v>1.55841046629393E-3</v>
      </c>
      <c r="J128" s="4">
        <f t="shared" si="3"/>
        <v>0</v>
      </c>
      <c r="K128" s="4">
        <f t="shared" si="3"/>
        <v>0</v>
      </c>
      <c r="L128" s="4"/>
      <c r="M128" s="4">
        <v>2.1663198948313318</v>
      </c>
      <c r="N128" s="4">
        <v>1.5584104667230037E-3</v>
      </c>
      <c r="P128" s="1">
        <v>127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N128">
        <v>6</v>
      </c>
      <c r="IO128">
        <v>-4</v>
      </c>
      <c r="IP128">
        <v>1</v>
      </c>
      <c r="IR128" s="1">
        <v>127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-4</v>
      </c>
      <c r="NO128">
        <v>6</v>
      </c>
      <c r="NP128">
        <v>-4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P128" s="1">
        <v>127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1600</v>
      </c>
      <c r="WL128">
        <v>-6400</v>
      </c>
      <c r="WM128">
        <v>9600</v>
      </c>
      <c r="WN128">
        <v>-6400</v>
      </c>
      <c r="WO128">
        <v>1600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N128" s="1">
        <v>127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1600</v>
      </c>
      <c r="AFJ128">
        <v>-6400</v>
      </c>
      <c r="AFK128">
        <v>9601</v>
      </c>
      <c r="AFL128">
        <v>-6400</v>
      </c>
      <c r="AFM128">
        <v>1600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</row>
    <row r="129" spans="1:946" x14ac:dyDescent="0.25">
      <c r="A129" s="2">
        <v>41487</v>
      </c>
      <c r="B129" s="7">
        <v>147.11000000000001</v>
      </c>
      <c r="C129">
        <v>2.1676421954821659</v>
      </c>
      <c r="D129">
        <v>2.1667490505491744</v>
      </c>
      <c r="E129">
        <f t="shared" si="2"/>
        <v>8.9314493299141873E-4</v>
      </c>
      <c r="G129" s="3">
        <v>2.1667490505496398</v>
      </c>
      <c r="H129">
        <v>8.9314493252655805E-4</v>
      </c>
      <c r="J129" s="4">
        <f t="shared" si="3"/>
        <v>0</v>
      </c>
      <c r="K129" s="4">
        <f t="shared" si="3"/>
        <v>0</v>
      </c>
      <c r="L129" s="4"/>
      <c r="M129" s="4">
        <v>2.1667490505491744</v>
      </c>
      <c r="N129" s="4">
        <v>8.9314493299141873E-4</v>
      </c>
      <c r="P129" s="1">
        <v>128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N129">
        <v>6</v>
      </c>
      <c r="IO129">
        <v>-4</v>
      </c>
      <c r="IP129">
        <v>1</v>
      </c>
      <c r="IR129" s="1">
        <v>128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</v>
      </c>
      <c r="NO129">
        <v>-4</v>
      </c>
      <c r="NP129">
        <v>6</v>
      </c>
      <c r="NQ129">
        <v>-4</v>
      </c>
      <c r="NR129">
        <v>1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P129" s="1">
        <v>128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1600</v>
      </c>
      <c r="WM129">
        <v>-6400</v>
      </c>
      <c r="WN129">
        <v>9600</v>
      </c>
      <c r="WO129">
        <v>-6400</v>
      </c>
      <c r="WP129">
        <v>1600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N129" s="1">
        <v>128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1600</v>
      </c>
      <c r="AFK129">
        <v>-6400</v>
      </c>
      <c r="AFL129">
        <v>9601</v>
      </c>
      <c r="AFM129">
        <v>-6400</v>
      </c>
      <c r="AFN129">
        <v>1600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</row>
    <row r="130" spans="1:946" x14ac:dyDescent="0.25">
      <c r="A130" s="2">
        <v>41518</v>
      </c>
      <c r="B130" s="7">
        <v>148.13999999999999</v>
      </c>
      <c r="C130">
        <v>2.1706723403155759</v>
      </c>
      <c r="D130">
        <v>2.1670777606041463</v>
      </c>
      <c r="E130">
        <f t="shared" si="2"/>
        <v>3.5945797114296241E-3</v>
      </c>
      <c r="G130" s="3">
        <v>2.1670777606046401</v>
      </c>
      <c r="H130">
        <v>3.5945797109317901E-3</v>
      </c>
      <c r="J130" s="4">
        <f t="shared" si="3"/>
        <v>0</v>
      </c>
      <c r="K130" s="4">
        <f t="shared" si="3"/>
        <v>0</v>
      </c>
      <c r="L130" s="4"/>
      <c r="M130" s="4">
        <v>2.1670777606041463</v>
      </c>
      <c r="N130" s="4">
        <v>3.5945797114296241E-3</v>
      </c>
      <c r="P130" s="1">
        <v>129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N130">
        <v>6</v>
      </c>
      <c r="IO130">
        <v>-4</v>
      </c>
      <c r="IP130">
        <v>1</v>
      </c>
      <c r="IR130" s="1">
        <v>129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1</v>
      </c>
      <c r="NP130">
        <v>-4</v>
      </c>
      <c r="NQ130">
        <v>6</v>
      </c>
      <c r="NR130">
        <v>-4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P130" s="1">
        <v>129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1600</v>
      </c>
      <c r="WN130">
        <v>-6400</v>
      </c>
      <c r="WO130">
        <v>9600</v>
      </c>
      <c r="WP130">
        <v>-6400</v>
      </c>
      <c r="WQ130">
        <v>1600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N130" s="1">
        <v>129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1600</v>
      </c>
      <c r="AFL130">
        <v>-6400</v>
      </c>
      <c r="AFM130">
        <v>9601</v>
      </c>
      <c r="AFN130">
        <v>-6400</v>
      </c>
      <c r="AFO130">
        <v>1600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</row>
    <row r="131" spans="1:946" x14ac:dyDescent="0.25">
      <c r="A131" s="2">
        <v>41548</v>
      </c>
      <c r="B131" s="7">
        <v>147.99</v>
      </c>
      <c r="C131">
        <v>2.1702323701818038</v>
      </c>
      <c r="D131">
        <v>2.167295451453441</v>
      </c>
      <c r="E131">
        <f t="shared" ref="E131:E194" si="4">C131-D131</f>
        <v>2.9369187283627696E-3</v>
      </c>
      <c r="G131" s="3">
        <v>2.1672954514539602</v>
      </c>
      <c r="H131">
        <v>2.9369187278398099E-3</v>
      </c>
      <c r="J131" s="4">
        <f t="shared" ref="J131:K194" si="5">ROUND(D131-G131,8)</f>
        <v>0</v>
      </c>
      <c r="K131" s="4">
        <f t="shared" si="5"/>
        <v>0</v>
      </c>
      <c r="L131" s="4"/>
      <c r="M131" s="4">
        <v>2.167295451453441</v>
      </c>
      <c r="N131" s="4">
        <v>2.9369187283627696E-3</v>
      </c>
      <c r="P131" s="1">
        <v>130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N131">
        <v>6</v>
      </c>
      <c r="IO131">
        <v>-4</v>
      </c>
      <c r="IP131">
        <v>1</v>
      </c>
      <c r="IR131" s="1">
        <v>130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</v>
      </c>
      <c r="NQ131">
        <v>-4</v>
      </c>
      <c r="NR131">
        <v>6</v>
      </c>
      <c r="NS131">
        <v>-4</v>
      </c>
      <c r="NT131">
        <v>1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P131" s="1">
        <v>130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1600</v>
      </c>
      <c r="WO131">
        <v>-6400</v>
      </c>
      <c r="WP131">
        <v>9600</v>
      </c>
      <c r="WQ131">
        <v>-6400</v>
      </c>
      <c r="WR131">
        <v>1600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N131" s="1">
        <v>130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1600</v>
      </c>
      <c r="AFM131">
        <v>-6400</v>
      </c>
      <c r="AFN131">
        <v>9601</v>
      </c>
      <c r="AFO131">
        <v>-6400</v>
      </c>
      <c r="AFP131">
        <v>1600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</row>
    <row r="132" spans="1:946" x14ac:dyDescent="0.25">
      <c r="A132" s="2">
        <v>41579</v>
      </c>
      <c r="B132" s="7">
        <v>148.34</v>
      </c>
      <c r="C132">
        <v>2.1712582746757758</v>
      </c>
      <c r="D132">
        <v>2.1673937961665635</v>
      </c>
      <c r="E132">
        <f t="shared" si="4"/>
        <v>3.8644785092123435E-3</v>
      </c>
      <c r="G132" s="3">
        <v>2.1673937961671101</v>
      </c>
      <c r="H132">
        <v>3.8644785086685298E-3</v>
      </c>
      <c r="J132" s="4">
        <f t="shared" si="5"/>
        <v>0</v>
      </c>
      <c r="K132" s="4">
        <f t="shared" si="5"/>
        <v>0</v>
      </c>
      <c r="L132" s="4"/>
      <c r="M132" s="4">
        <v>2.1673937961665635</v>
      </c>
      <c r="N132" s="4">
        <v>3.8644785092123435E-3</v>
      </c>
      <c r="P132" s="1">
        <v>131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N132">
        <v>6</v>
      </c>
      <c r="IO132">
        <v>-4</v>
      </c>
      <c r="IP132">
        <v>1</v>
      </c>
      <c r="IR132" s="1">
        <v>131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-4</v>
      </c>
      <c r="NS132">
        <v>6</v>
      </c>
      <c r="NT132">
        <v>-4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P132" s="1">
        <v>131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1600</v>
      </c>
      <c r="WP132">
        <v>-6400</v>
      </c>
      <c r="WQ132">
        <v>9600</v>
      </c>
      <c r="WR132">
        <v>-6400</v>
      </c>
      <c r="WS132">
        <v>1600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N132" s="1">
        <v>131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1600</v>
      </c>
      <c r="AFN132">
        <v>-6400</v>
      </c>
      <c r="AFO132">
        <v>9601</v>
      </c>
      <c r="AFP132">
        <v>-6400</v>
      </c>
      <c r="AFQ132">
        <v>1600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</row>
    <row r="133" spans="1:946" x14ac:dyDescent="0.25">
      <c r="A133" s="2">
        <v>41609</v>
      </c>
      <c r="B133" s="7">
        <v>148.61000000000001</v>
      </c>
      <c r="C133">
        <v>2.1720480341802557</v>
      </c>
      <c r="D133">
        <v>2.1673663033872304</v>
      </c>
      <c r="E133">
        <f t="shared" si="4"/>
        <v>4.6817307930253627E-3</v>
      </c>
      <c r="G133" s="3">
        <v>2.1673663033877899</v>
      </c>
      <c r="H133">
        <v>4.6817307924686396E-3</v>
      </c>
      <c r="J133" s="4">
        <f t="shared" si="5"/>
        <v>0</v>
      </c>
      <c r="K133" s="4">
        <f t="shared" si="5"/>
        <v>0</v>
      </c>
      <c r="L133" s="4"/>
      <c r="M133" s="4">
        <v>2.1673663033872304</v>
      </c>
      <c r="N133" s="4">
        <v>4.6817307930253627E-3</v>
      </c>
      <c r="P133" s="1">
        <v>132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N133">
        <v>6</v>
      </c>
      <c r="IO133">
        <v>-4</v>
      </c>
      <c r="IP133">
        <v>1</v>
      </c>
      <c r="IR133" s="1">
        <v>132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1</v>
      </c>
      <c r="NS133">
        <v>-4</v>
      </c>
      <c r="NT133">
        <v>6</v>
      </c>
      <c r="NU133">
        <v>-4</v>
      </c>
      <c r="NV133">
        <v>1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P133" s="1">
        <v>132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1600</v>
      </c>
      <c r="WQ133">
        <v>-6400</v>
      </c>
      <c r="WR133">
        <v>9600</v>
      </c>
      <c r="WS133">
        <v>-6400</v>
      </c>
      <c r="WT133">
        <v>1600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N133" s="1">
        <v>132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1600</v>
      </c>
      <c r="AFO133">
        <v>-6400</v>
      </c>
      <c r="AFP133">
        <v>9601</v>
      </c>
      <c r="AFQ133">
        <v>-6400</v>
      </c>
      <c r="AFR133">
        <v>1600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</row>
    <row r="134" spans="1:946" x14ac:dyDescent="0.25">
      <c r="A134" s="2">
        <v>41640</v>
      </c>
      <c r="B134" s="7">
        <v>148.27000000000001</v>
      </c>
      <c r="C134">
        <v>2.171053287559376</v>
      </c>
      <c r="D134">
        <v>2.1672088970582197</v>
      </c>
      <c r="E134">
        <f t="shared" si="4"/>
        <v>3.8443905011562585E-3</v>
      </c>
      <c r="G134" s="3">
        <v>2.1672088970587802</v>
      </c>
      <c r="H134">
        <v>3.84439050059174E-3</v>
      </c>
      <c r="J134" s="4">
        <f t="shared" si="5"/>
        <v>0</v>
      </c>
      <c r="K134" s="4">
        <f t="shared" si="5"/>
        <v>0</v>
      </c>
      <c r="L134" s="4"/>
      <c r="M134" s="4">
        <v>2.1672088970582197</v>
      </c>
      <c r="N134" s="4">
        <v>3.8443905011562585E-3</v>
      </c>
      <c r="P134" s="1">
        <v>133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N134">
        <v>6</v>
      </c>
      <c r="IO134">
        <v>-4</v>
      </c>
      <c r="IP134">
        <v>1</v>
      </c>
      <c r="IR134" s="1">
        <v>133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1</v>
      </c>
      <c r="NT134">
        <v>-4</v>
      </c>
      <c r="NU134">
        <v>6</v>
      </c>
      <c r="NV134">
        <v>-4</v>
      </c>
      <c r="NW134">
        <v>1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P134" s="1">
        <v>133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1600</v>
      </c>
      <c r="WR134">
        <v>-6400</v>
      </c>
      <c r="WS134">
        <v>9600</v>
      </c>
      <c r="WT134">
        <v>-6400</v>
      </c>
      <c r="WU134">
        <v>1600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N134" s="1">
        <v>133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1600</v>
      </c>
      <c r="AFP134">
        <v>-6400</v>
      </c>
      <c r="AFQ134">
        <v>9601</v>
      </c>
      <c r="AFR134">
        <v>-6400</v>
      </c>
      <c r="AFS134">
        <v>1600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</row>
    <row r="135" spans="1:946" x14ac:dyDescent="0.25">
      <c r="A135" s="2">
        <v>41671</v>
      </c>
      <c r="B135" s="7">
        <v>147.85</v>
      </c>
      <c r="C135">
        <v>2.1698213288621364</v>
      </c>
      <c r="D135">
        <v>2.1669204272040621</v>
      </c>
      <c r="E135">
        <f t="shared" si="4"/>
        <v>2.9009016580743285E-3</v>
      </c>
      <c r="G135" s="3">
        <v>2.1669204272046301</v>
      </c>
      <c r="H135">
        <v>2.9009016575109298E-3</v>
      </c>
      <c r="J135" s="4">
        <f t="shared" si="5"/>
        <v>0</v>
      </c>
      <c r="K135" s="4">
        <f t="shared" si="5"/>
        <v>0</v>
      </c>
      <c r="L135" s="4"/>
      <c r="M135" s="4">
        <v>2.1669204272040621</v>
      </c>
      <c r="N135" s="4">
        <v>2.9009016580743285E-3</v>
      </c>
      <c r="P135" s="1">
        <v>134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N135">
        <v>6</v>
      </c>
      <c r="IO135">
        <v>-4</v>
      </c>
      <c r="IP135">
        <v>1</v>
      </c>
      <c r="IR135" s="1">
        <v>134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1</v>
      </c>
      <c r="NU135">
        <v>-4</v>
      </c>
      <c r="NV135">
        <v>6</v>
      </c>
      <c r="NW135">
        <v>-4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P135" s="1">
        <v>134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1600</v>
      </c>
      <c r="WS135">
        <v>-6400</v>
      </c>
      <c r="WT135">
        <v>9600</v>
      </c>
      <c r="WU135">
        <v>-6400</v>
      </c>
      <c r="WV135">
        <v>1600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N135" s="1">
        <v>134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1600</v>
      </c>
      <c r="AFQ135">
        <v>-6400</v>
      </c>
      <c r="AFR135">
        <v>9601</v>
      </c>
      <c r="AFS135">
        <v>-6400</v>
      </c>
      <c r="AFT135">
        <v>1600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</row>
    <row r="136" spans="1:946" x14ac:dyDescent="0.25">
      <c r="A136" s="2">
        <v>41699</v>
      </c>
      <c r="B136" s="7">
        <v>147.88999999999999</v>
      </c>
      <c r="C136">
        <v>2.169938808941815</v>
      </c>
      <c r="D136">
        <v>2.1665021465933427</v>
      </c>
      <c r="E136">
        <f t="shared" si="4"/>
        <v>3.4366623484722858E-3</v>
      </c>
      <c r="G136" s="3">
        <v>2.1665021465939001</v>
      </c>
      <c r="H136">
        <v>3.4366623479152101E-3</v>
      </c>
      <c r="J136" s="4">
        <f t="shared" si="5"/>
        <v>0</v>
      </c>
      <c r="K136" s="4">
        <f t="shared" si="5"/>
        <v>0</v>
      </c>
      <c r="L136" s="4"/>
      <c r="M136" s="4">
        <v>2.1665021465933427</v>
      </c>
      <c r="N136" s="4">
        <v>3.4366623484722858E-3</v>
      </c>
      <c r="P136" s="1">
        <v>135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N136">
        <v>6</v>
      </c>
      <c r="IO136">
        <v>-4</v>
      </c>
      <c r="IP136">
        <v>1</v>
      </c>
      <c r="IR136" s="1">
        <v>135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1</v>
      </c>
      <c r="NV136">
        <v>-4</v>
      </c>
      <c r="NW136">
        <v>6</v>
      </c>
      <c r="NX136">
        <v>-4</v>
      </c>
      <c r="NY136">
        <v>1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P136" s="1">
        <v>135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1600</v>
      </c>
      <c r="WT136">
        <v>-6400</v>
      </c>
      <c r="WU136">
        <v>9600</v>
      </c>
      <c r="WV136">
        <v>-6400</v>
      </c>
      <c r="WW136">
        <v>1600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N136" s="1">
        <v>135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1600</v>
      </c>
      <c r="AFR136">
        <v>-6400</v>
      </c>
      <c r="AFS136">
        <v>9601</v>
      </c>
      <c r="AFT136">
        <v>-6400</v>
      </c>
      <c r="AFU136">
        <v>1600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</row>
    <row r="137" spans="1:946" x14ac:dyDescent="0.25">
      <c r="A137" s="2">
        <v>41730</v>
      </c>
      <c r="B137" s="7">
        <v>146.88</v>
      </c>
      <c r="C137">
        <v>2.1669626638571673</v>
      </c>
      <c r="D137">
        <v>2.1659571210581929</v>
      </c>
      <c r="E137">
        <f t="shared" si="4"/>
        <v>1.0055427989743571E-3</v>
      </c>
      <c r="G137" s="3">
        <v>2.1659571210587298</v>
      </c>
      <c r="H137">
        <v>1.00554279843503E-3</v>
      </c>
      <c r="J137" s="4">
        <f t="shared" si="5"/>
        <v>0</v>
      </c>
      <c r="K137" s="4">
        <f t="shared" si="5"/>
        <v>0</v>
      </c>
      <c r="L137" s="4"/>
      <c r="M137" s="4">
        <v>2.1659571210581929</v>
      </c>
      <c r="N137" s="4">
        <v>1.0055427989743571E-3</v>
      </c>
      <c r="P137" s="1">
        <v>136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N137">
        <v>6</v>
      </c>
      <c r="IO137">
        <v>-4</v>
      </c>
      <c r="IP137">
        <v>1</v>
      </c>
      <c r="IR137" s="1">
        <v>136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1</v>
      </c>
      <c r="NW137">
        <v>-4</v>
      </c>
      <c r="NX137">
        <v>6</v>
      </c>
      <c r="NY137">
        <v>-4</v>
      </c>
      <c r="NZ137">
        <v>1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P137" s="1">
        <v>136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1600</v>
      </c>
      <c r="WU137">
        <v>-6400</v>
      </c>
      <c r="WV137">
        <v>9600</v>
      </c>
      <c r="WW137">
        <v>-6400</v>
      </c>
      <c r="WX137">
        <v>1600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N137" s="1">
        <v>136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1600</v>
      </c>
      <c r="AFS137">
        <v>-6400</v>
      </c>
      <c r="AFT137">
        <v>9601</v>
      </c>
      <c r="AFU137">
        <v>-6400</v>
      </c>
      <c r="AFV137">
        <v>1600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</row>
    <row r="138" spans="1:946" x14ac:dyDescent="0.25">
      <c r="A138" s="2">
        <v>41760</v>
      </c>
      <c r="B138" s="7">
        <v>146.30000000000001</v>
      </c>
      <c r="C138">
        <v>2.1652443261253107</v>
      </c>
      <c r="D138">
        <v>2.1652905643446996</v>
      </c>
      <c r="E138">
        <f t="shared" si="4"/>
        <v>-4.6238219388872182E-5</v>
      </c>
      <c r="G138" s="3">
        <v>2.16529056434522</v>
      </c>
      <c r="H138" s="5">
        <v>-4.6238219904596797E-5</v>
      </c>
      <c r="J138" s="4">
        <f t="shared" si="5"/>
        <v>0</v>
      </c>
      <c r="K138" s="4">
        <f t="shared" si="5"/>
        <v>0</v>
      </c>
      <c r="L138" s="4"/>
      <c r="M138" s="4">
        <v>2.1652905643446996</v>
      </c>
      <c r="N138" s="4">
        <v>-4.6238219388872182E-5</v>
      </c>
      <c r="P138" s="1">
        <v>137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N138">
        <v>6</v>
      </c>
      <c r="IO138">
        <v>-4</v>
      </c>
      <c r="IP138">
        <v>1</v>
      </c>
      <c r="IR138" s="1">
        <v>137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1</v>
      </c>
      <c r="NX138">
        <v>-4</v>
      </c>
      <c r="NY138">
        <v>6</v>
      </c>
      <c r="NZ138">
        <v>-4</v>
      </c>
      <c r="OA138">
        <v>1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P138" s="1">
        <v>137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1600</v>
      </c>
      <c r="WV138">
        <v>-6400</v>
      </c>
      <c r="WW138">
        <v>9600</v>
      </c>
      <c r="WX138">
        <v>-6400</v>
      </c>
      <c r="WY138">
        <v>1600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N138" s="1">
        <v>137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1600</v>
      </c>
      <c r="AFT138">
        <v>-6400</v>
      </c>
      <c r="AFU138">
        <v>9601</v>
      </c>
      <c r="AFV138">
        <v>-6400</v>
      </c>
      <c r="AFW138">
        <v>1600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</row>
    <row r="139" spans="1:946" x14ac:dyDescent="0.25">
      <c r="A139" s="2">
        <v>41791</v>
      </c>
      <c r="B139" s="7">
        <v>143.61000000000001</v>
      </c>
      <c r="C139">
        <v>2.1571846822016112</v>
      </c>
      <c r="D139">
        <v>2.1645083186632053</v>
      </c>
      <c r="E139">
        <f t="shared" si="4"/>
        <v>-7.323636461594063E-3</v>
      </c>
      <c r="G139" s="3">
        <v>2.1645083186636902</v>
      </c>
      <c r="H139">
        <v>-7.3236364620795497E-3</v>
      </c>
      <c r="J139" s="4">
        <f t="shared" si="5"/>
        <v>0</v>
      </c>
      <c r="K139" s="4">
        <f t="shared" si="5"/>
        <v>0</v>
      </c>
      <c r="L139" s="4"/>
      <c r="M139" s="4">
        <v>2.1645083186632053</v>
      </c>
      <c r="N139" s="4">
        <v>-7.323636461594063E-3</v>
      </c>
      <c r="P139" s="1">
        <v>138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N139">
        <v>6</v>
      </c>
      <c r="IO139">
        <v>-4</v>
      </c>
      <c r="IP139">
        <v>1</v>
      </c>
      <c r="IR139" s="1">
        <v>138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-4</v>
      </c>
      <c r="NZ139">
        <v>6</v>
      </c>
      <c r="OA139">
        <v>-4</v>
      </c>
      <c r="OB139">
        <v>1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P139" s="1">
        <v>138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1600</v>
      </c>
      <c r="WW139">
        <v>-6400</v>
      </c>
      <c r="WX139">
        <v>9600</v>
      </c>
      <c r="WY139">
        <v>-6400</v>
      </c>
      <c r="WZ139">
        <v>1600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N139" s="1">
        <v>138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1600</v>
      </c>
      <c r="AFU139">
        <v>-6400</v>
      </c>
      <c r="AFV139">
        <v>9601</v>
      </c>
      <c r="AFW139">
        <v>-6400</v>
      </c>
      <c r="AFX139">
        <v>1600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</row>
    <row r="140" spans="1:946" x14ac:dyDescent="0.25">
      <c r="A140" s="2">
        <v>41821</v>
      </c>
      <c r="B140" s="7">
        <v>144.81</v>
      </c>
      <c r="C140">
        <v>2.1607985535383545</v>
      </c>
      <c r="D140">
        <v>2.1636161973251675</v>
      </c>
      <c r="E140">
        <f t="shared" si="4"/>
        <v>-2.81764378681304E-3</v>
      </c>
      <c r="G140" s="3">
        <v>2.1636161973256098</v>
      </c>
      <c r="H140">
        <v>-2.8176437872582602E-3</v>
      </c>
      <c r="J140" s="4">
        <f t="shared" si="5"/>
        <v>0</v>
      </c>
      <c r="K140" s="4">
        <f t="shared" si="5"/>
        <v>0</v>
      </c>
      <c r="L140" s="4"/>
      <c r="M140" s="4">
        <v>2.1636161973251675</v>
      </c>
      <c r="N140" s="4">
        <v>-2.81764378681304E-3</v>
      </c>
      <c r="P140" s="1">
        <v>139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N140">
        <v>6</v>
      </c>
      <c r="IO140">
        <v>-4</v>
      </c>
      <c r="IP140">
        <v>1</v>
      </c>
      <c r="IR140" s="1">
        <v>139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1</v>
      </c>
      <c r="NZ140">
        <v>-4</v>
      </c>
      <c r="OA140">
        <v>6</v>
      </c>
      <c r="OB140">
        <v>-4</v>
      </c>
      <c r="OC140">
        <v>1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P140" s="1">
        <v>139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1600</v>
      </c>
      <c r="WX140">
        <v>-6400</v>
      </c>
      <c r="WY140">
        <v>9600</v>
      </c>
      <c r="WZ140">
        <v>-6400</v>
      </c>
      <c r="XA140">
        <v>1600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N140" s="1">
        <v>139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1600</v>
      </c>
      <c r="AFV140">
        <v>-6400</v>
      </c>
      <c r="AFW140">
        <v>9601</v>
      </c>
      <c r="AFX140">
        <v>-6400</v>
      </c>
      <c r="AFY140">
        <v>1600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</row>
    <row r="141" spans="1:946" x14ac:dyDescent="0.25">
      <c r="A141" s="2">
        <v>41852</v>
      </c>
      <c r="B141" s="7">
        <v>145.58000000000001</v>
      </c>
      <c r="C141">
        <v>2.1631017150439753</v>
      </c>
      <c r="D141">
        <v>2.162615436369244</v>
      </c>
      <c r="E141">
        <f t="shared" si="4"/>
        <v>4.862786747312775E-4</v>
      </c>
      <c r="G141" s="3">
        <v>2.1626154363696499</v>
      </c>
      <c r="H141">
        <v>4.8627867432872798E-4</v>
      </c>
      <c r="J141" s="4">
        <f t="shared" si="5"/>
        <v>0</v>
      </c>
      <c r="K141" s="4">
        <f t="shared" si="5"/>
        <v>0</v>
      </c>
      <c r="L141" s="4"/>
      <c r="M141" s="4">
        <v>2.162615436369244</v>
      </c>
      <c r="N141" s="4">
        <v>4.862786747312775E-4</v>
      </c>
      <c r="P141" s="1">
        <v>140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N141">
        <v>6</v>
      </c>
      <c r="IO141">
        <v>-4</v>
      </c>
      <c r="IP141">
        <v>1</v>
      </c>
      <c r="IR141" s="1">
        <v>140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1</v>
      </c>
      <c r="OA141">
        <v>-4</v>
      </c>
      <c r="OB141">
        <v>6</v>
      </c>
      <c r="OC141">
        <v>-4</v>
      </c>
      <c r="OD141">
        <v>1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P141" s="1">
        <v>140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1600</v>
      </c>
      <c r="WY141">
        <v>-6400</v>
      </c>
      <c r="WZ141">
        <v>9600</v>
      </c>
      <c r="XA141">
        <v>-6400</v>
      </c>
      <c r="XB141">
        <v>1600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N141" s="1">
        <v>140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1600</v>
      </c>
      <c r="AFW141">
        <v>-6400</v>
      </c>
      <c r="AFX141">
        <v>9601</v>
      </c>
      <c r="AFY141">
        <v>-6400</v>
      </c>
      <c r="AFZ141">
        <v>1600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</row>
    <row r="142" spans="1:946" x14ac:dyDescent="0.25">
      <c r="A142" s="2">
        <v>41883</v>
      </c>
      <c r="B142" s="7">
        <v>146.24</v>
      </c>
      <c r="C142">
        <v>2.1650661783897562</v>
      </c>
      <c r="D142">
        <v>2.1615055108067369</v>
      </c>
      <c r="E142">
        <f t="shared" si="4"/>
        <v>3.5606675830193169E-3</v>
      </c>
      <c r="G142" s="3">
        <v>2.16150551080709</v>
      </c>
      <c r="H142">
        <v>3.5606675826656701E-3</v>
      </c>
      <c r="J142" s="4">
        <f t="shared" si="5"/>
        <v>0</v>
      </c>
      <c r="K142" s="4">
        <f t="shared" si="5"/>
        <v>0</v>
      </c>
      <c r="L142" s="4"/>
      <c r="M142" s="4">
        <v>2.1615055108067369</v>
      </c>
      <c r="N142" s="4">
        <v>3.5606675830193169E-3</v>
      </c>
      <c r="P142" s="1">
        <v>141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N142">
        <v>6</v>
      </c>
      <c r="IO142">
        <v>-4</v>
      </c>
      <c r="IP142">
        <v>1</v>
      </c>
      <c r="IR142" s="1">
        <v>141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1</v>
      </c>
      <c r="OB142">
        <v>-4</v>
      </c>
      <c r="OC142">
        <v>6</v>
      </c>
      <c r="OD142">
        <v>-4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P142" s="1">
        <v>141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1600</v>
      </c>
      <c r="WZ142">
        <v>-6400</v>
      </c>
      <c r="XA142">
        <v>9600</v>
      </c>
      <c r="XB142">
        <v>-6400</v>
      </c>
      <c r="XC142">
        <v>1600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N142" s="1">
        <v>141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1600</v>
      </c>
      <c r="AFX142">
        <v>-6400</v>
      </c>
      <c r="AFY142">
        <v>9601</v>
      </c>
      <c r="AFZ142">
        <v>-6400</v>
      </c>
      <c r="AGA142">
        <v>1600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</row>
    <row r="143" spans="1:946" x14ac:dyDescent="0.25">
      <c r="A143" s="2">
        <v>41913</v>
      </c>
      <c r="B143" s="7">
        <v>145.41999999999999</v>
      </c>
      <c r="C143">
        <v>2.1626241403078463</v>
      </c>
      <c r="D143">
        <v>2.160286199573112</v>
      </c>
      <c r="E143">
        <f t="shared" si="4"/>
        <v>2.3379407347343673E-3</v>
      </c>
      <c r="G143" s="3">
        <v>2.1602861995734099</v>
      </c>
      <c r="H143">
        <v>2.3379407344318701E-3</v>
      </c>
      <c r="J143" s="4">
        <f t="shared" si="5"/>
        <v>0</v>
      </c>
      <c r="K143" s="4">
        <f t="shared" si="5"/>
        <v>0</v>
      </c>
      <c r="L143" s="4"/>
      <c r="M143" s="4">
        <v>2.160286199573112</v>
      </c>
      <c r="N143" s="4">
        <v>2.3379407347343673E-3</v>
      </c>
      <c r="P143" s="1">
        <v>142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N143">
        <v>6</v>
      </c>
      <c r="IO143">
        <v>-4</v>
      </c>
      <c r="IP143">
        <v>1</v>
      </c>
      <c r="IR143" s="1">
        <v>142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1</v>
      </c>
      <c r="OC143">
        <v>-4</v>
      </c>
      <c r="OD143">
        <v>6</v>
      </c>
      <c r="OE143">
        <v>-4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P143" s="1">
        <v>142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1600</v>
      </c>
      <c r="XA143">
        <v>-6400</v>
      </c>
      <c r="XB143">
        <v>9600</v>
      </c>
      <c r="XC143">
        <v>-6400</v>
      </c>
      <c r="XD143">
        <v>1600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N143" s="1">
        <v>142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1600</v>
      </c>
      <c r="AFY143">
        <v>-6400</v>
      </c>
      <c r="AFZ143">
        <v>9601</v>
      </c>
      <c r="AGA143">
        <v>-6400</v>
      </c>
      <c r="AGB143">
        <v>1600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</row>
    <row r="144" spans="1:946" x14ac:dyDescent="0.25">
      <c r="A144" s="2">
        <v>41944</v>
      </c>
      <c r="B144" s="7">
        <v>145.56</v>
      </c>
      <c r="C144">
        <v>2.1630420469141978</v>
      </c>
      <c r="D144">
        <v>2.1589595070210783</v>
      </c>
      <c r="E144">
        <f t="shared" si="4"/>
        <v>4.0825398931194634E-3</v>
      </c>
      <c r="G144" s="3">
        <v>2.1589595070213301</v>
      </c>
      <c r="H144">
        <v>4.0825398928706199E-3</v>
      </c>
      <c r="J144" s="4">
        <f t="shared" si="5"/>
        <v>0</v>
      </c>
      <c r="K144" s="4">
        <f t="shared" si="5"/>
        <v>0</v>
      </c>
      <c r="L144" s="4"/>
      <c r="M144" s="4">
        <v>2.1589595070210783</v>
      </c>
      <c r="N144" s="4">
        <v>4.0825398931194634E-3</v>
      </c>
      <c r="P144" s="1">
        <v>143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N144">
        <v>6</v>
      </c>
      <c r="IO144">
        <v>-4</v>
      </c>
      <c r="IP144">
        <v>1</v>
      </c>
      <c r="IR144" s="1">
        <v>143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-4</v>
      </c>
      <c r="OE144">
        <v>6</v>
      </c>
      <c r="OF144">
        <v>-4</v>
      </c>
      <c r="OG144">
        <v>1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P144" s="1">
        <v>143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1600</v>
      </c>
      <c r="XB144">
        <v>-6400</v>
      </c>
      <c r="XC144">
        <v>9600</v>
      </c>
      <c r="XD144">
        <v>-6400</v>
      </c>
      <c r="XE144">
        <v>1600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N144" s="1">
        <v>143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1600</v>
      </c>
      <c r="AFZ144">
        <v>-6400</v>
      </c>
      <c r="AGA144">
        <v>9601</v>
      </c>
      <c r="AGB144">
        <v>-6400</v>
      </c>
      <c r="AGC144">
        <v>1600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</row>
    <row r="145" spans="1:946" x14ac:dyDescent="0.25">
      <c r="A145" s="2">
        <v>41974</v>
      </c>
      <c r="B145" s="7">
        <v>146.21</v>
      </c>
      <c r="C145">
        <v>2.1649770771108861</v>
      </c>
      <c r="D145">
        <v>2.1575288987163042</v>
      </c>
      <c r="E145">
        <f t="shared" si="4"/>
        <v>7.4481783945818947E-3</v>
      </c>
      <c r="G145" s="3">
        <v>2.1575288987165</v>
      </c>
      <c r="H145">
        <v>7.4481783943892996E-3</v>
      </c>
      <c r="J145" s="4">
        <f t="shared" si="5"/>
        <v>0</v>
      </c>
      <c r="K145" s="4">
        <f t="shared" si="5"/>
        <v>0</v>
      </c>
      <c r="L145" s="4"/>
      <c r="M145" s="4">
        <v>2.1575288987163042</v>
      </c>
      <c r="N145" s="4">
        <v>7.4481783945818947E-3</v>
      </c>
      <c r="P145" s="1">
        <v>144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N145">
        <v>6</v>
      </c>
      <c r="IO145">
        <v>-4</v>
      </c>
      <c r="IP145">
        <v>1</v>
      </c>
      <c r="IR145" s="1">
        <v>144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</v>
      </c>
      <c r="OE145">
        <v>-4</v>
      </c>
      <c r="OF145">
        <v>6</v>
      </c>
      <c r="OG145">
        <v>-4</v>
      </c>
      <c r="OH145">
        <v>1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P145" s="1">
        <v>144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1600</v>
      </c>
      <c r="XC145">
        <v>-6400</v>
      </c>
      <c r="XD145">
        <v>9600</v>
      </c>
      <c r="XE145">
        <v>-6400</v>
      </c>
      <c r="XF145">
        <v>1600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N145" s="1">
        <v>144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1600</v>
      </c>
      <c r="AGA145">
        <v>-6400</v>
      </c>
      <c r="AGB145">
        <v>9601</v>
      </c>
      <c r="AGC145">
        <v>-6400</v>
      </c>
      <c r="AGD145">
        <v>1600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</row>
    <row r="146" spans="1:946" x14ac:dyDescent="0.25">
      <c r="A146" s="2">
        <v>42005</v>
      </c>
      <c r="B146" s="7">
        <v>144.96</v>
      </c>
      <c r="C146">
        <v>2.1612481803327377</v>
      </c>
      <c r="D146">
        <v>2.1560003918118809</v>
      </c>
      <c r="E146">
        <f t="shared" si="4"/>
        <v>5.2477885208568331E-3</v>
      </c>
      <c r="G146" s="3">
        <v>2.1560003918120199</v>
      </c>
      <c r="H146">
        <v>5.24778852071344E-3</v>
      </c>
      <c r="J146" s="4">
        <f t="shared" si="5"/>
        <v>0</v>
      </c>
      <c r="K146" s="4">
        <f t="shared" si="5"/>
        <v>0</v>
      </c>
      <c r="L146" s="4"/>
      <c r="M146" s="4">
        <v>2.1560003918118809</v>
      </c>
      <c r="N146" s="4">
        <v>5.2477885208568331E-3</v>
      </c>
      <c r="P146" s="1">
        <v>145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N146">
        <v>6</v>
      </c>
      <c r="IO146">
        <v>-4</v>
      </c>
      <c r="IP146">
        <v>1</v>
      </c>
      <c r="IR146" s="1">
        <v>145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1</v>
      </c>
      <c r="OF146">
        <v>-4</v>
      </c>
      <c r="OG146">
        <v>6</v>
      </c>
      <c r="OH146">
        <v>-4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P146" s="1">
        <v>145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1600</v>
      </c>
      <c r="XD146">
        <v>-6400</v>
      </c>
      <c r="XE146">
        <v>9600</v>
      </c>
      <c r="XF146">
        <v>-6400</v>
      </c>
      <c r="XG146">
        <v>1600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N146" s="1">
        <v>145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1600</v>
      </c>
      <c r="AGB146">
        <v>-6400</v>
      </c>
      <c r="AGC146">
        <v>9601</v>
      </c>
      <c r="AGD146">
        <v>-6400</v>
      </c>
      <c r="AGE146">
        <v>1600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</row>
    <row r="147" spans="1:946" x14ac:dyDescent="0.25">
      <c r="A147" s="2">
        <v>42036</v>
      </c>
      <c r="B147" s="7">
        <v>143.97999999999999</v>
      </c>
      <c r="C147">
        <v>2.1583021692280226</v>
      </c>
      <c r="D147">
        <v>2.154384658572412</v>
      </c>
      <c r="E147">
        <f t="shared" si="4"/>
        <v>3.9175106556106343E-3</v>
      </c>
      <c r="G147" s="3">
        <v>2.1543846585725102</v>
      </c>
      <c r="H147">
        <v>3.9175106555155801E-3</v>
      </c>
      <c r="J147" s="4">
        <f t="shared" si="5"/>
        <v>0</v>
      </c>
      <c r="K147" s="4">
        <f t="shared" si="5"/>
        <v>0</v>
      </c>
      <c r="L147" s="4"/>
      <c r="M147" s="4">
        <v>2.154384658572412</v>
      </c>
      <c r="N147" s="4">
        <v>3.9175106556106343E-3</v>
      </c>
      <c r="P147" s="1">
        <v>146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N147">
        <v>6</v>
      </c>
      <c r="IO147">
        <v>-4</v>
      </c>
      <c r="IP147">
        <v>1</v>
      </c>
      <c r="IR147" s="1">
        <v>146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1</v>
      </c>
      <c r="OG147">
        <v>-4</v>
      </c>
      <c r="OH147">
        <v>6</v>
      </c>
      <c r="OI147">
        <v>-4</v>
      </c>
      <c r="OJ147">
        <v>1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P147" s="1">
        <v>146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1600</v>
      </c>
      <c r="XE147">
        <v>-6400</v>
      </c>
      <c r="XF147">
        <v>9600</v>
      </c>
      <c r="XG147">
        <v>-6400</v>
      </c>
      <c r="XH147">
        <v>1600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N147" s="1">
        <v>146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1600</v>
      </c>
      <c r="AGC147">
        <v>-6400</v>
      </c>
      <c r="AGD147">
        <v>9601</v>
      </c>
      <c r="AGE147">
        <v>-6400</v>
      </c>
      <c r="AGF147">
        <v>1600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</row>
    <row r="148" spans="1:946" x14ac:dyDescent="0.25">
      <c r="A148" s="2">
        <v>42064</v>
      </c>
      <c r="B148" s="7">
        <v>143.72999999999999</v>
      </c>
      <c r="C148">
        <v>2.1575474255778078</v>
      </c>
      <c r="D148">
        <v>2.1526956511303119</v>
      </c>
      <c r="E148">
        <f t="shared" si="4"/>
        <v>4.8517744474958491E-3</v>
      </c>
      <c r="G148" s="3">
        <v>2.1526956511303701</v>
      </c>
      <c r="H148">
        <v>4.8517744474396302E-3</v>
      </c>
      <c r="J148" s="4">
        <f t="shared" si="5"/>
        <v>0</v>
      </c>
      <c r="K148" s="4">
        <f t="shared" si="5"/>
        <v>0</v>
      </c>
      <c r="L148" s="4"/>
      <c r="M148" s="4">
        <v>2.1526956511303119</v>
      </c>
      <c r="N148" s="4">
        <v>4.8517744474958491E-3</v>
      </c>
      <c r="P148" s="1">
        <v>147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N148">
        <v>6</v>
      </c>
      <c r="IO148">
        <v>-4</v>
      </c>
      <c r="IP148">
        <v>1</v>
      </c>
      <c r="IR148" s="1">
        <v>147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1</v>
      </c>
      <c r="OH148">
        <v>-4</v>
      </c>
      <c r="OI148">
        <v>6</v>
      </c>
      <c r="OJ148">
        <v>-4</v>
      </c>
      <c r="OK148">
        <v>1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P148" s="1">
        <v>147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1600</v>
      </c>
      <c r="XF148">
        <v>-6400</v>
      </c>
      <c r="XG148">
        <v>9600</v>
      </c>
      <c r="XH148">
        <v>-6400</v>
      </c>
      <c r="XI148">
        <v>1600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N148" s="1">
        <v>147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1600</v>
      </c>
      <c r="AGD148">
        <v>-6400</v>
      </c>
      <c r="AGE148">
        <v>9601</v>
      </c>
      <c r="AGF148">
        <v>-6400</v>
      </c>
      <c r="AGG148">
        <v>1600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</row>
    <row r="149" spans="1:946" x14ac:dyDescent="0.25">
      <c r="A149" s="2">
        <v>42095</v>
      </c>
      <c r="B149" s="7">
        <v>142.38</v>
      </c>
      <c r="C149">
        <v>2.1534489886009824</v>
      </c>
      <c r="D149">
        <v>2.1509497700621667</v>
      </c>
      <c r="E149">
        <f t="shared" si="4"/>
        <v>2.4992185388157395E-3</v>
      </c>
      <c r="G149" s="3">
        <v>2.1509497700621898</v>
      </c>
      <c r="H149">
        <v>2.4992185387922501E-3</v>
      </c>
      <c r="J149" s="4">
        <f t="shared" si="5"/>
        <v>0</v>
      </c>
      <c r="K149" s="4">
        <f t="shared" si="5"/>
        <v>0</v>
      </c>
      <c r="L149" s="4"/>
      <c r="M149" s="4">
        <v>2.1509497700621667</v>
      </c>
      <c r="N149" s="4">
        <v>2.4992185388157395E-3</v>
      </c>
      <c r="P149" s="1">
        <v>148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N149">
        <v>6</v>
      </c>
      <c r="IO149">
        <v>-4</v>
      </c>
      <c r="IP149">
        <v>1</v>
      </c>
      <c r="IR149" s="1">
        <v>148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</v>
      </c>
      <c r="OI149">
        <v>-4</v>
      </c>
      <c r="OJ149">
        <v>6</v>
      </c>
      <c r="OK149">
        <v>-4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P149" s="1">
        <v>148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1600</v>
      </c>
      <c r="XG149">
        <v>-6400</v>
      </c>
      <c r="XH149">
        <v>9600</v>
      </c>
      <c r="XI149">
        <v>-6400</v>
      </c>
      <c r="XJ149">
        <v>1600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N149" s="1">
        <v>148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1600</v>
      </c>
      <c r="AGE149">
        <v>-6400</v>
      </c>
      <c r="AGF149">
        <v>9601</v>
      </c>
      <c r="AGG149">
        <v>-6400</v>
      </c>
      <c r="AGH149">
        <v>1600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</row>
    <row r="150" spans="1:946" x14ac:dyDescent="0.25">
      <c r="A150" s="2">
        <v>42125</v>
      </c>
      <c r="B150" s="7">
        <v>141.08000000000001</v>
      </c>
      <c r="C150">
        <v>2.1494654509954523</v>
      </c>
      <c r="D150">
        <v>2.1491664483035882</v>
      </c>
      <c r="E150">
        <f t="shared" si="4"/>
        <v>2.9900269186411421E-4</v>
      </c>
      <c r="G150" s="3">
        <v>2.1491664483035899</v>
      </c>
      <c r="H150">
        <v>2.9900269186676498E-4</v>
      </c>
      <c r="J150" s="4">
        <f t="shared" si="5"/>
        <v>0</v>
      </c>
      <c r="K150" s="4">
        <f t="shared" si="5"/>
        <v>0</v>
      </c>
      <c r="L150" s="4"/>
      <c r="M150" s="4">
        <v>2.1491664483035882</v>
      </c>
      <c r="N150" s="4">
        <v>2.9900269186411421E-4</v>
      </c>
      <c r="P150" s="1">
        <v>149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N150">
        <v>6</v>
      </c>
      <c r="IO150">
        <v>-4</v>
      </c>
      <c r="IP150">
        <v>1</v>
      </c>
      <c r="IR150" s="1">
        <v>149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1</v>
      </c>
      <c r="OJ150">
        <v>-4</v>
      </c>
      <c r="OK150">
        <v>6</v>
      </c>
      <c r="OL150">
        <v>-4</v>
      </c>
      <c r="OM150">
        <v>1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P150" s="1">
        <v>149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1600</v>
      </c>
      <c r="XH150">
        <v>-6400</v>
      </c>
      <c r="XI150">
        <v>9600</v>
      </c>
      <c r="XJ150">
        <v>-6400</v>
      </c>
      <c r="XK150">
        <v>1600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N150" s="1">
        <v>149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1600</v>
      </c>
      <c r="AGF150">
        <v>-6400</v>
      </c>
      <c r="AGG150">
        <v>9601</v>
      </c>
      <c r="AGH150">
        <v>-6400</v>
      </c>
      <c r="AGI150">
        <v>1600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</row>
    <row r="151" spans="1:946" x14ac:dyDescent="0.25">
      <c r="A151" s="2">
        <v>42156</v>
      </c>
      <c r="B151" s="7">
        <v>139.58000000000001</v>
      </c>
      <c r="C151">
        <v>2.1448231939898936</v>
      </c>
      <c r="D151">
        <v>2.147366680801774</v>
      </c>
      <c r="E151">
        <f t="shared" si="4"/>
        <v>-2.5434868118803244E-3</v>
      </c>
      <c r="G151" s="3">
        <v>2.14736668080175</v>
      </c>
      <c r="H151">
        <v>-2.5434868118595099E-3</v>
      </c>
      <c r="J151" s="4">
        <f t="shared" si="5"/>
        <v>0</v>
      </c>
      <c r="K151" s="4">
        <f t="shared" si="5"/>
        <v>0</v>
      </c>
      <c r="L151" s="4"/>
      <c r="M151" s="4">
        <v>2.147366680801774</v>
      </c>
      <c r="N151" s="4">
        <v>-2.5434868118803244E-3</v>
      </c>
      <c r="P151" s="1">
        <v>150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N151">
        <v>6</v>
      </c>
      <c r="IO151">
        <v>-4</v>
      </c>
      <c r="IP151">
        <v>1</v>
      </c>
      <c r="IR151" s="1">
        <v>150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1</v>
      </c>
      <c r="OK151">
        <v>-4</v>
      </c>
      <c r="OL151">
        <v>6</v>
      </c>
      <c r="OM151">
        <v>-4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P151" s="1">
        <v>150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1600</v>
      </c>
      <c r="XI151">
        <v>-6400</v>
      </c>
      <c r="XJ151">
        <v>9600</v>
      </c>
      <c r="XK151">
        <v>-6400</v>
      </c>
      <c r="XL151">
        <v>1600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N151" s="1">
        <v>150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1600</v>
      </c>
      <c r="AGG151">
        <v>-6400</v>
      </c>
      <c r="AGH151">
        <v>9601</v>
      </c>
      <c r="AGI151">
        <v>-6400</v>
      </c>
      <c r="AGJ151">
        <v>1600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</row>
    <row r="152" spans="1:946" x14ac:dyDescent="0.25">
      <c r="A152" s="2">
        <v>42186</v>
      </c>
      <c r="B152" s="7">
        <v>138.66999999999999</v>
      </c>
      <c r="C152">
        <v>2.1419825155528041</v>
      </c>
      <c r="D152">
        <v>2.1455716493806065</v>
      </c>
      <c r="E152">
        <f t="shared" si="4"/>
        <v>-3.5891338278024598E-3</v>
      </c>
      <c r="G152" s="3">
        <v>2.1455716493805701</v>
      </c>
      <c r="H152">
        <v>-3.5891338277705001E-3</v>
      </c>
      <c r="J152" s="4">
        <f t="shared" si="5"/>
        <v>0</v>
      </c>
      <c r="K152" s="4">
        <f t="shared" si="5"/>
        <v>0</v>
      </c>
      <c r="L152" s="4"/>
      <c r="M152" s="4">
        <v>2.1455716493806065</v>
      </c>
      <c r="N152" s="4">
        <v>-3.5891338278024598E-3</v>
      </c>
      <c r="P152" s="1">
        <v>151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N152">
        <v>6</v>
      </c>
      <c r="IO152">
        <v>-4</v>
      </c>
      <c r="IP152">
        <v>1</v>
      </c>
      <c r="IR152" s="1">
        <v>151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1</v>
      </c>
      <c r="OL152">
        <v>-4</v>
      </c>
      <c r="OM152">
        <v>6</v>
      </c>
      <c r="ON152">
        <v>-4</v>
      </c>
      <c r="OO152">
        <v>1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P152" s="1">
        <v>151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1600</v>
      </c>
      <c r="XJ152">
        <v>-6400</v>
      </c>
      <c r="XK152">
        <v>9600</v>
      </c>
      <c r="XL152">
        <v>-6400</v>
      </c>
      <c r="XM152">
        <v>1600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N152" s="1">
        <v>151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1600</v>
      </c>
      <c r="AGH152">
        <v>-6400</v>
      </c>
      <c r="AGI152">
        <v>9601</v>
      </c>
      <c r="AGJ152">
        <v>-6400</v>
      </c>
      <c r="AGK152">
        <v>1600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</row>
    <row r="153" spans="1:946" x14ac:dyDescent="0.25">
      <c r="A153" s="2">
        <v>42217</v>
      </c>
      <c r="B153" s="7">
        <v>138.93</v>
      </c>
      <c r="C153">
        <v>2.1427960357135558</v>
      </c>
      <c r="D153">
        <v>2.1438009461847138</v>
      </c>
      <c r="E153">
        <f t="shared" si="4"/>
        <v>-1.004910471158027E-3</v>
      </c>
      <c r="G153" s="3">
        <v>2.1438009461846699</v>
      </c>
      <c r="H153">
        <v>-1.0049104711179701E-3</v>
      </c>
      <c r="J153" s="4">
        <f t="shared" si="5"/>
        <v>0</v>
      </c>
      <c r="K153" s="4">
        <f t="shared" si="5"/>
        <v>0</v>
      </c>
      <c r="L153" s="4"/>
      <c r="M153" s="4">
        <v>2.1438009461847138</v>
      </c>
      <c r="N153" s="4">
        <v>-1.004910471158027E-3</v>
      </c>
      <c r="P153" s="1">
        <v>152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N153">
        <v>6</v>
      </c>
      <c r="IO153">
        <v>-4</v>
      </c>
      <c r="IP153">
        <v>1</v>
      </c>
      <c r="IR153" s="1">
        <v>152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-4</v>
      </c>
      <c r="ON153">
        <v>6</v>
      </c>
      <c r="OO153">
        <v>-4</v>
      </c>
      <c r="OP153">
        <v>1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P153" s="1">
        <v>152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1600</v>
      </c>
      <c r="XK153">
        <v>-6400</v>
      </c>
      <c r="XL153">
        <v>9600</v>
      </c>
      <c r="XM153">
        <v>-6400</v>
      </c>
      <c r="XN153">
        <v>1600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N153" s="1">
        <v>152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1600</v>
      </c>
      <c r="AGI153">
        <v>-6400</v>
      </c>
      <c r="AGJ153">
        <v>9601</v>
      </c>
      <c r="AGK153">
        <v>-6400</v>
      </c>
      <c r="AGL153">
        <v>1600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</row>
    <row r="154" spans="1:946" x14ac:dyDescent="0.25">
      <c r="A154" s="2">
        <v>42248</v>
      </c>
      <c r="B154" s="7">
        <v>137.57</v>
      </c>
      <c r="C154">
        <v>2.1385237372791579</v>
      </c>
      <c r="D154">
        <v>2.1420719201500762</v>
      </c>
      <c r="E154">
        <f t="shared" si="4"/>
        <v>-3.5481828709182928E-3</v>
      </c>
      <c r="G154" s="3">
        <v>2.14207192015003</v>
      </c>
      <c r="H154">
        <v>-3.5481828708746302E-3</v>
      </c>
      <c r="J154" s="4">
        <f t="shared" si="5"/>
        <v>0</v>
      </c>
      <c r="K154" s="4">
        <f t="shared" si="5"/>
        <v>0</v>
      </c>
      <c r="L154" s="4"/>
      <c r="M154" s="4">
        <v>2.1420719201500762</v>
      </c>
      <c r="N154" s="4">
        <v>-3.5481828709182928E-3</v>
      </c>
      <c r="P154" s="1">
        <v>153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N154">
        <v>6</v>
      </c>
      <c r="IO154">
        <v>-4</v>
      </c>
      <c r="IP154">
        <v>1</v>
      </c>
      <c r="IR154" s="1">
        <v>153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1</v>
      </c>
      <c r="ON154">
        <v>-4</v>
      </c>
      <c r="OO154">
        <v>6</v>
      </c>
      <c r="OP154">
        <v>-4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P154" s="1">
        <v>153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1600</v>
      </c>
      <c r="XL154">
        <v>-6400</v>
      </c>
      <c r="XM154">
        <v>9600</v>
      </c>
      <c r="XN154">
        <v>-6400</v>
      </c>
      <c r="XO154">
        <v>1600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N154" s="1">
        <v>153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1600</v>
      </c>
      <c r="AGJ154">
        <v>-6400</v>
      </c>
      <c r="AGK154">
        <v>9601</v>
      </c>
      <c r="AGL154">
        <v>-6400</v>
      </c>
      <c r="AGM154">
        <v>1600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</row>
    <row r="155" spans="1:946" x14ac:dyDescent="0.25">
      <c r="A155" s="2">
        <v>42278</v>
      </c>
      <c r="B155" s="7">
        <v>138.51</v>
      </c>
      <c r="C155">
        <v>2.1414811292708036</v>
      </c>
      <c r="D155">
        <v>2.1404012921436326</v>
      </c>
      <c r="E155">
        <f t="shared" si="4"/>
        <v>1.0798371271709684E-3</v>
      </c>
      <c r="G155" s="3">
        <v>2.14040129214359</v>
      </c>
      <c r="H155">
        <v>1.07983712721552E-3</v>
      </c>
      <c r="J155" s="4">
        <f t="shared" si="5"/>
        <v>0</v>
      </c>
      <c r="K155" s="4">
        <f t="shared" si="5"/>
        <v>0</v>
      </c>
      <c r="L155" s="4"/>
      <c r="M155" s="4">
        <v>2.1404012921436326</v>
      </c>
      <c r="N155" s="4">
        <v>1.0798371271709684E-3</v>
      </c>
      <c r="P155" s="1">
        <v>154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N155">
        <v>6</v>
      </c>
      <c r="IO155">
        <v>-4</v>
      </c>
      <c r="IP155">
        <v>1</v>
      </c>
      <c r="IR155" s="1">
        <v>154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-4</v>
      </c>
      <c r="OP155">
        <v>6</v>
      </c>
      <c r="OQ155">
        <v>-4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P155" s="1">
        <v>154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1600</v>
      </c>
      <c r="XM155">
        <v>-6400</v>
      </c>
      <c r="XN155">
        <v>9600</v>
      </c>
      <c r="XO155">
        <v>-6400</v>
      </c>
      <c r="XP155">
        <v>1600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N155" s="1">
        <v>154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1600</v>
      </c>
      <c r="AGK155">
        <v>-6400</v>
      </c>
      <c r="AGL155">
        <v>9601</v>
      </c>
      <c r="AGM155">
        <v>-6400</v>
      </c>
      <c r="AGN155">
        <v>1600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</row>
    <row r="156" spans="1:946" x14ac:dyDescent="0.25">
      <c r="A156" s="2">
        <v>42309</v>
      </c>
      <c r="B156" s="7">
        <v>136.68</v>
      </c>
      <c r="C156">
        <v>2.1357049701267252</v>
      </c>
      <c r="D156">
        <v>2.1388035654180282</v>
      </c>
      <c r="E156">
        <f t="shared" si="4"/>
        <v>-3.0985952913029635E-3</v>
      </c>
      <c r="G156" s="3">
        <v>2.1388035654179798</v>
      </c>
      <c r="H156">
        <v>-3.0985952912580702E-3</v>
      </c>
      <c r="J156" s="4">
        <f t="shared" si="5"/>
        <v>0</v>
      </c>
      <c r="K156" s="4">
        <f t="shared" si="5"/>
        <v>0</v>
      </c>
      <c r="L156" s="4"/>
      <c r="M156" s="4">
        <v>2.1388035654180282</v>
      </c>
      <c r="N156" s="4">
        <v>-3.0985952913029635E-3</v>
      </c>
      <c r="P156" s="1">
        <v>155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N156">
        <v>6</v>
      </c>
      <c r="IO156">
        <v>-4</v>
      </c>
      <c r="IP156">
        <v>1</v>
      </c>
      <c r="IR156" s="1">
        <v>155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1</v>
      </c>
      <c r="OP156">
        <v>-4</v>
      </c>
      <c r="OQ156">
        <v>6</v>
      </c>
      <c r="OR156">
        <v>-4</v>
      </c>
      <c r="OS156">
        <v>1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P156" s="1">
        <v>155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1600</v>
      </c>
      <c r="XN156">
        <v>-6400</v>
      </c>
      <c r="XO156">
        <v>9600</v>
      </c>
      <c r="XP156">
        <v>-6400</v>
      </c>
      <c r="XQ156">
        <v>1600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N156" s="1">
        <v>155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1600</v>
      </c>
      <c r="AGL156">
        <v>-6400</v>
      </c>
      <c r="AGM156">
        <v>9601</v>
      </c>
      <c r="AGN156">
        <v>-6400</v>
      </c>
      <c r="AGO156">
        <v>1600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</row>
    <row r="157" spans="1:946" x14ac:dyDescent="0.25">
      <c r="A157" s="2">
        <v>42339</v>
      </c>
      <c r="B157" s="7">
        <v>136.31</v>
      </c>
      <c r="C157">
        <v>2.1345277177973379</v>
      </c>
      <c r="D157">
        <v>2.1372939181241084</v>
      </c>
      <c r="E157">
        <f t="shared" si="4"/>
        <v>-2.7662003267705515E-3</v>
      </c>
      <c r="G157" s="3">
        <v>2.1372939181240702</v>
      </c>
      <c r="H157">
        <v>-2.7662003267279198E-3</v>
      </c>
      <c r="J157" s="4">
        <f t="shared" si="5"/>
        <v>0</v>
      </c>
      <c r="K157" s="4">
        <f t="shared" si="5"/>
        <v>0</v>
      </c>
      <c r="L157" s="4"/>
      <c r="M157" s="4">
        <v>2.1372939181241084</v>
      </c>
      <c r="N157" s="4">
        <v>-2.7662003267705515E-3</v>
      </c>
      <c r="P157" s="1">
        <v>156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N157">
        <v>6</v>
      </c>
      <c r="IO157">
        <v>-4</v>
      </c>
      <c r="IP157">
        <v>1</v>
      </c>
      <c r="IR157" s="1">
        <v>156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1</v>
      </c>
      <c r="OQ157">
        <v>-4</v>
      </c>
      <c r="OR157">
        <v>6</v>
      </c>
      <c r="OS157">
        <v>-4</v>
      </c>
      <c r="OT157">
        <v>1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P157" s="1">
        <v>156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1600</v>
      </c>
      <c r="XO157">
        <v>-6400</v>
      </c>
      <c r="XP157">
        <v>9600</v>
      </c>
      <c r="XQ157">
        <v>-6400</v>
      </c>
      <c r="XR157">
        <v>1600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N157" s="1">
        <v>156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1600</v>
      </c>
      <c r="AGM157">
        <v>-6400</v>
      </c>
      <c r="AGN157">
        <v>9601</v>
      </c>
      <c r="AGO157">
        <v>-6400</v>
      </c>
      <c r="AGP157">
        <v>1600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</row>
    <row r="158" spans="1:946" x14ac:dyDescent="0.25">
      <c r="A158" s="2">
        <v>42370</v>
      </c>
      <c r="B158" s="7">
        <v>135.52000000000001</v>
      </c>
      <c r="C158">
        <v>2.1320033929866318</v>
      </c>
      <c r="D158">
        <v>2.1358855917906698</v>
      </c>
      <c r="E158">
        <f t="shared" si="4"/>
        <v>-3.8821988040380617E-3</v>
      </c>
      <c r="G158" s="3">
        <v>2.1358855917906299</v>
      </c>
      <c r="H158">
        <v>-3.8821988039941199E-3</v>
      </c>
      <c r="J158" s="4">
        <f t="shared" si="5"/>
        <v>0</v>
      </c>
      <c r="K158" s="4">
        <f t="shared" si="5"/>
        <v>0</v>
      </c>
      <c r="L158" s="4"/>
      <c r="M158" s="4">
        <v>2.1358855917906698</v>
      </c>
      <c r="N158" s="4">
        <v>-3.8821988040380617E-3</v>
      </c>
      <c r="P158" s="1">
        <v>157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N158">
        <v>6</v>
      </c>
      <c r="IO158">
        <v>-4</v>
      </c>
      <c r="IP158">
        <v>1</v>
      </c>
      <c r="IR158" s="1">
        <v>157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1</v>
      </c>
      <c r="OR158">
        <v>-4</v>
      </c>
      <c r="OS158">
        <v>6</v>
      </c>
      <c r="OT158">
        <v>-4</v>
      </c>
      <c r="OU158">
        <v>1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P158" s="1">
        <v>157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1600</v>
      </c>
      <c r="XP158">
        <v>-6400</v>
      </c>
      <c r="XQ158">
        <v>9600</v>
      </c>
      <c r="XR158">
        <v>-6400</v>
      </c>
      <c r="XS158">
        <v>1600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N158" s="1">
        <v>157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1600</v>
      </c>
      <c r="AGN158">
        <v>-6400</v>
      </c>
      <c r="AGO158">
        <v>9601</v>
      </c>
      <c r="AGP158">
        <v>-6400</v>
      </c>
      <c r="AGQ158">
        <v>1600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</row>
    <row r="159" spans="1:946" x14ac:dyDescent="0.25">
      <c r="A159" s="2">
        <v>42401</v>
      </c>
      <c r="B159" s="7">
        <v>135.51</v>
      </c>
      <c r="C159">
        <v>2.1319713452810567</v>
      </c>
      <c r="D159">
        <v>2.1345900990712909</v>
      </c>
      <c r="E159">
        <f t="shared" si="4"/>
        <v>-2.6187537902342406E-3</v>
      </c>
      <c r="G159" s="3">
        <v>2.1345900990712501</v>
      </c>
      <c r="H159">
        <v>-2.6187537901930001E-3</v>
      </c>
      <c r="J159" s="4">
        <f t="shared" si="5"/>
        <v>0</v>
      </c>
      <c r="K159" s="4">
        <f t="shared" si="5"/>
        <v>0</v>
      </c>
      <c r="L159" s="4"/>
      <c r="M159" s="4">
        <v>2.1345900990712909</v>
      </c>
      <c r="N159" s="4">
        <v>-2.6187537902342406E-3</v>
      </c>
      <c r="P159" s="1">
        <v>158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N159">
        <v>6</v>
      </c>
      <c r="IO159">
        <v>-4</v>
      </c>
      <c r="IP159">
        <v>1</v>
      </c>
      <c r="IR159" s="1">
        <v>158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1</v>
      </c>
      <c r="OS159">
        <v>-4</v>
      </c>
      <c r="OT159">
        <v>6</v>
      </c>
      <c r="OU159">
        <v>-4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P159" s="1">
        <v>158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1600</v>
      </c>
      <c r="XQ159">
        <v>-6400</v>
      </c>
      <c r="XR159">
        <v>9600</v>
      </c>
      <c r="XS159">
        <v>-6400</v>
      </c>
      <c r="XT159">
        <v>1600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N159" s="1">
        <v>158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1600</v>
      </c>
      <c r="AGO159">
        <v>-6400</v>
      </c>
      <c r="AGP159">
        <v>9601</v>
      </c>
      <c r="AGQ159">
        <v>-6400</v>
      </c>
      <c r="AGR159">
        <v>1600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</row>
    <row r="160" spans="1:946" x14ac:dyDescent="0.25">
      <c r="A160" s="2">
        <v>42430</v>
      </c>
      <c r="B160" s="7">
        <v>134.61000000000001</v>
      </c>
      <c r="C160">
        <v>2.1290773242527368</v>
      </c>
      <c r="D160">
        <v>2.1334165262453122</v>
      </c>
      <c r="E160">
        <f t="shared" si="4"/>
        <v>-4.3392019925754255E-3</v>
      </c>
      <c r="G160" s="3">
        <v>2.13341652624527</v>
      </c>
      <c r="H160">
        <v>-4.3392019925343204E-3</v>
      </c>
      <c r="J160" s="4">
        <f t="shared" si="5"/>
        <v>0</v>
      </c>
      <c r="K160" s="4">
        <f t="shared" si="5"/>
        <v>0</v>
      </c>
      <c r="L160" s="4"/>
      <c r="M160" s="4">
        <v>2.1334165262453122</v>
      </c>
      <c r="N160" s="4">
        <v>-4.3392019925754255E-3</v>
      </c>
      <c r="P160" s="1">
        <v>159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N160">
        <v>6</v>
      </c>
      <c r="IO160">
        <v>-4</v>
      </c>
      <c r="IP160">
        <v>1</v>
      </c>
      <c r="IR160" s="1">
        <v>159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1</v>
      </c>
      <c r="OT160">
        <v>-4</v>
      </c>
      <c r="OU160">
        <v>6</v>
      </c>
      <c r="OV160">
        <v>-4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P160" s="1">
        <v>159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1600</v>
      </c>
      <c r="XR160">
        <v>-6400</v>
      </c>
      <c r="XS160">
        <v>9600</v>
      </c>
      <c r="XT160">
        <v>-6400</v>
      </c>
      <c r="XU160">
        <v>1600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N160" s="1">
        <v>159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1600</v>
      </c>
      <c r="AGP160">
        <v>-6400</v>
      </c>
      <c r="AGQ160">
        <v>9601</v>
      </c>
      <c r="AGR160">
        <v>-6400</v>
      </c>
      <c r="AGS160">
        <v>1600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</row>
    <row r="161" spans="1:946" x14ac:dyDescent="0.25">
      <c r="A161" s="2">
        <v>42461</v>
      </c>
      <c r="B161" s="7">
        <v>134.72999999999999</v>
      </c>
      <c r="C161">
        <v>2.1294643097823771</v>
      </c>
      <c r="D161">
        <v>2.1323723228709452</v>
      </c>
      <c r="E161">
        <f t="shared" si="4"/>
        <v>-2.9080130885681399E-3</v>
      </c>
      <c r="G161" s="3">
        <v>2.1323723228708999</v>
      </c>
      <c r="H161">
        <v>-2.9080130885275998E-3</v>
      </c>
      <c r="J161" s="4">
        <f t="shared" si="5"/>
        <v>0</v>
      </c>
      <c r="K161" s="4">
        <f t="shared" si="5"/>
        <v>0</v>
      </c>
      <c r="L161" s="4"/>
      <c r="M161" s="4">
        <v>2.1323723228709452</v>
      </c>
      <c r="N161" s="4">
        <v>-2.9080130885681399E-3</v>
      </c>
      <c r="P161" s="1">
        <v>160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N161">
        <v>6</v>
      </c>
      <c r="IO161">
        <v>-4</v>
      </c>
      <c r="IP161">
        <v>1</v>
      </c>
      <c r="IR161" s="1">
        <v>160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-4</v>
      </c>
      <c r="OV161">
        <v>6</v>
      </c>
      <c r="OW161">
        <v>-4</v>
      </c>
      <c r="OX161">
        <v>1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P161" s="1">
        <v>160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1600</v>
      </c>
      <c r="XS161">
        <v>-6400</v>
      </c>
      <c r="XT161">
        <v>9600</v>
      </c>
      <c r="XU161">
        <v>-6400</v>
      </c>
      <c r="XV161">
        <v>1600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N161" s="1">
        <v>160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1600</v>
      </c>
      <c r="AGQ161">
        <v>-6400</v>
      </c>
      <c r="AGR161">
        <v>9601</v>
      </c>
      <c r="AGS161">
        <v>-6400</v>
      </c>
      <c r="AGT161">
        <v>1600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</row>
    <row r="162" spans="1:946" x14ac:dyDescent="0.25">
      <c r="A162" s="2">
        <v>42491</v>
      </c>
      <c r="B162" s="7">
        <v>134.29</v>
      </c>
      <c r="C162">
        <v>2.1280436738264572</v>
      </c>
      <c r="D162">
        <v>2.1314622265051617</v>
      </c>
      <c r="E162">
        <f t="shared" si="4"/>
        <v>-3.4185526787045006E-3</v>
      </c>
      <c r="G162" s="3">
        <v>2.13146222650512</v>
      </c>
      <c r="H162">
        <v>-3.4185526786629501E-3</v>
      </c>
      <c r="J162" s="4">
        <f t="shared" si="5"/>
        <v>0</v>
      </c>
      <c r="K162" s="4">
        <f t="shared" si="5"/>
        <v>0</v>
      </c>
      <c r="L162" s="4"/>
      <c r="M162" s="4">
        <v>2.1314622265051617</v>
      </c>
      <c r="N162" s="4">
        <v>-3.4185526787045006E-3</v>
      </c>
      <c r="P162" s="1">
        <v>161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N162">
        <v>6</v>
      </c>
      <c r="IO162">
        <v>-4</v>
      </c>
      <c r="IP162">
        <v>1</v>
      </c>
      <c r="IR162" s="1">
        <v>161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1</v>
      </c>
      <c r="OV162">
        <v>-4</v>
      </c>
      <c r="OW162">
        <v>6</v>
      </c>
      <c r="OX162">
        <v>-4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P162" s="1">
        <v>161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1600</v>
      </c>
      <c r="XT162">
        <v>-6400</v>
      </c>
      <c r="XU162">
        <v>9600</v>
      </c>
      <c r="XV162">
        <v>-6400</v>
      </c>
      <c r="XW162">
        <v>1600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N162" s="1">
        <v>161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1600</v>
      </c>
      <c r="AGR162">
        <v>-6400</v>
      </c>
      <c r="AGS162">
        <v>9601</v>
      </c>
      <c r="AGT162">
        <v>-6400</v>
      </c>
      <c r="AGU162">
        <v>1600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</row>
    <row r="163" spans="1:946" x14ac:dyDescent="0.25">
      <c r="A163" s="2">
        <v>42522</v>
      </c>
      <c r="B163" s="7">
        <v>134.84</v>
      </c>
      <c r="C163">
        <v>2.1298187438489342</v>
      </c>
      <c r="D163">
        <v>2.1306891571967528</v>
      </c>
      <c r="E163">
        <f t="shared" si="4"/>
        <v>-8.7041334781856605E-4</v>
      </c>
      <c r="G163" s="3">
        <v>2.1306891571967101</v>
      </c>
      <c r="H163">
        <v>-8.7041334777258395E-4</v>
      </c>
      <c r="J163" s="4">
        <f t="shared" si="5"/>
        <v>0</v>
      </c>
      <c r="K163" s="4">
        <f t="shared" si="5"/>
        <v>0</v>
      </c>
      <c r="L163" s="4"/>
      <c r="M163" s="4">
        <v>2.1306891571967528</v>
      </c>
      <c r="N163" s="4">
        <v>-8.7041334781856605E-4</v>
      </c>
      <c r="P163" s="1">
        <v>162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N163">
        <v>6</v>
      </c>
      <c r="IO163">
        <v>-4</v>
      </c>
      <c r="IP163">
        <v>1</v>
      </c>
      <c r="IR163" s="1">
        <v>162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1</v>
      </c>
      <c r="OW163">
        <v>-4</v>
      </c>
      <c r="OX163">
        <v>6</v>
      </c>
      <c r="OY163">
        <v>-4</v>
      </c>
      <c r="OZ163">
        <v>1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P163" s="1">
        <v>162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1600</v>
      </c>
      <c r="XU163">
        <v>-6400</v>
      </c>
      <c r="XV163">
        <v>9600</v>
      </c>
      <c r="XW163">
        <v>-6400</v>
      </c>
      <c r="XX163">
        <v>1600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N163" s="1">
        <v>162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1600</v>
      </c>
      <c r="AGS163">
        <v>-6400</v>
      </c>
      <c r="AGT163">
        <v>9601</v>
      </c>
      <c r="AGU163">
        <v>-6400</v>
      </c>
      <c r="AGV163">
        <v>1600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</row>
    <row r="164" spans="1:946" x14ac:dyDescent="0.25">
      <c r="A164" s="2">
        <v>42552</v>
      </c>
      <c r="B164" s="7">
        <v>134.61000000000001</v>
      </c>
      <c r="C164">
        <v>2.1290773242527368</v>
      </c>
      <c r="D164">
        <v>2.1300538983990807</v>
      </c>
      <c r="E164">
        <f t="shared" si="4"/>
        <v>-9.7657414634388928E-4</v>
      </c>
      <c r="G164" s="3">
        <v>2.13005389839903</v>
      </c>
      <c r="H164">
        <v>-9.7657414629263297E-4</v>
      </c>
      <c r="J164" s="4">
        <f t="shared" si="5"/>
        <v>0</v>
      </c>
      <c r="K164" s="4">
        <f t="shared" si="5"/>
        <v>0</v>
      </c>
      <c r="L164" s="4"/>
      <c r="M164" s="4">
        <v>2.1300538983990807</v>
      </c>
      <c r="N164" s="4">
        <v>-9.7657414634388928E-4</v>
      </c>
      <c r="P164" s="1">
        <v>163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N164">
        <v>6</v>
      </c>
      <c r="IO164">
        <v>-4</v>
      </c>
      <c r="IP164">
        <v>1</v>
      </c>
      <c r="IR164" s="1">
        <v>163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1</v>
      </c>
      <c r="OX164">
        <v>-4</v>
      </c>
      <c r="OY164">
        <v>6</v>
      </c>
      <c r="OZ164">
        <v>-4</v>
      </c>
      <c r="PA164">
        <v>1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P164" s="1">
        <v>163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1600</v>
      </c>
      <c r="XV164">
        <v>-6400</v>
      </c>
      <c r="XW164">
        <v>9600</v>
      </c>
      <c r="XX164">
        <v>-6400</v>
      </c>
      <c r="XY164">
        <v>1600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N164" s="1">
        <v>163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1600</v>
      </c>
      <c r="AGT164">
        <v>-6400</v>
      </c>
      <c r="AGU164">
        <v>9601</v>
      </c>
      <c r="AGV164">
        <v>-6400</v>
      </c>
      <c r="AGW164">
        <v>1600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</row>
    <row r="165" spans="1:946" x14ac:dyDescent="0.25">
      <c r="A165" s="2">
        <v>42583</v>
      </c>
      <c r="B165" s="7">
        <v>134</v>
      </c>
      <c r="C165">
        <v>2.1271047983648077</v>
      </c>
      <c r="D165">
        <v>2.1295566895571665</v>
      </c>
      <c r="E165">
        <f t="shared" si="4"/>
        <v>-2.4518911923587794E-3</v>
      </c>
      <c r="G165" s="3">
        <v>2.1295566895571101</v>
      </c>
      <c r="H165">
        <v>-2.45189119230291E-3</v>
      </c>
      <c r="J165" s="4">
        <f t="shared" si="5"/>
        <v>0</v>
      </c>
      <c r="K165" s="4">
        <f t="shared" si="5"/>
        <v>0</v>
      </c>
      <c r="L165" s="4"/>
      <c r="M165" s="4">
        <v>2.1295566895571665</v>
      </c>
      <c r="N165" s="4">
        <v>-2.4518911923587794E-3</v>
      </c>
      <c r="P165" s="1">
        <v>164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N165">
        <v>6</v>
      </c>
      <c r="IO165">
        <v>-4</v>
      </c>
      <c r="IP165">
        <v>1</v>
      </c>
      <c r="IR165" s="1">
        <v>164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1</v>
      </c>
      <c r="OY165">
        <v>-4</v>
      </c>
      <c r="OZ165">
        <v>6</v>
      </c>
      <c r="PA165">
        <v>-4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P165" s="1">
        <v>164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1600</v>
      </c>
      <c r="XW165">
        <v>-6400</v>
      </c>
      <c r="XX165">
        <v>9600</v>
      </c>
      <c r="XY165">
        <v>-6400</v>
      </c>
      <c r="XZ165">
        <v>1600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N165" s="1">
        <v>164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1600</v>
      </c>
      <c r="AGU165">
        <v>-6400</v>
      </c>
      <c r="AGV165">
        <v>9601</v>
      </c>
      <c r="AGW165">
        <v>-6400</v>
      </c>
      <c r="AGX165">
        <v>1600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</row>
    <row r="166" spans="1:946" x14ac:dyDescent="0.25">
      <c r="A166" s="2">
        <v>42614</v>
      </c>
      <c r="B166" s="7">
        <v>133.75</v>
      </c>
      <c r="C166">
        <v>2.126293790693266</v>
      </c>
      <c r="D166">
        <v>2.1291971597571946</v>
      </c>
      <c r="E166">
        <f t="shared" si="4"/>
        <v>-2.9033690639286291E-3</v>
      </c>
      <c r="G166" s="3">
        <v>2.1291971597571302</v>
      </c>
      <c r="H166">
        <v>-2.90336906386582E-3</v>
      </c>
      <c r="J166" s="4">
        <f t="shared" si="5"/>
        <v>0</v>
      </c>
      <c r="K166" s="4">
        <f t="shared" si="5"/>
        <v>0</v>
      </c>
      <c r="L166" s="4"/>
      <c r="M166" s="4">
        <v>2.1291971597571946</v>
      </c>
      <c r="N166" s="4">
        <v>-2.9033690639286291E-3</v>
      </c>
      <c r="P166" s="1">
        <v>165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N166">
        <v>6</v>
      </c>
      <c r="IO166">
        <v>-4</v>
      </c>
      <c r="IP166">
        <v>1</v>
      </c>
      <c r="IR166" s="1">
        <v>165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1</v>
      </c>
      <c r="OZ166">
        <v>-4</v>
      </c>
      <c r="PA166">
        <v>6</v>
      </c>
      <c r="PB166">
        <v>-4</v>
      </c>
      <c r="PC166">
        <v>1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P166" s="1">
        <v>165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1600</v>
      </c>
      <c r="XX166">
        <v>-6400</v>
      </c>
      <c r="XY166">
        <v>9600</v>
      </c>
      <c r="XZ166">
        <v>-6400</v>
      </c>
      <c r="YA166">
        <v>1600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N166" s="1">
        <v>165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1600</v>
      </c>
      <c r="AGV166">
        <v>-6400</v>
      </c>
      <c r="AGW166">
        <v>9601</v>
      </c>
      <c r="AGX166">
        <v>-6400</v>
      </c>
      <c r="AGY166">
        <v>1600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</row>
    <row r="167" spans="1:946" x14ac:dyDescent="0.25">
      <c r="A167" s="2">
        <v>42644</v>
      </c>
      <c r="B167" s="7">
        <v>133.30000000000001</v>
      </c>
      <c r="C167">
        <v>2.1248301494138593</v>
      </c>
      <c r="D167">
        <v>2.1289734056533476</v>
      </c>
      <c r="E167">
        <f t="shared" si="4"/>
        <v>-4.1432562394883021E-3</v>
      </c>
      <c r="G167" s="3">
        <v>2.1289734056532801</v>
      </c>
      <c r="H167">
        <v>-4.1432562394196001E-3</v>
      </c>
      <c r="J167" s="4">
        <f t="shared" si="5"/>
        <v>0</v>
      </c>
      <c r="K167" s="4">
        <f t="shared" si="5"/>
        <v>0</v>
      </c>
      <c r="L167" s="4"/>
      <c r="M167" s="4">
        <v>2.1289734056533476</v>
      </c>
      <c r="N167" s="4">
        <v>-4.1432562394883021E-3</v>
      </c>
      <c r="P167" s="1">
        <v>166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N167">
        <v>6</v>
      </c>
      <c r="IO167">
        <v>-4</v>
      </c>
      <c r="IP167">
        <v>1</v>
      </c>
      <c r="IR167" s="1">
        <v>166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1</v>
      </c>
      <c r="PA167">
        <v>-4</v>
      </c>
      <c r="PB167">
        <v>6</v>
      </c>
      <c r="PC167">
        <v>-4</v>
      </c>
      <c r="PD167">
        <v>1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P167" s="1">
        <v>166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1600</v>
      </c>
      <c r="XY167">
        <v>-6400</v>
      </c>
      <c r="XZ167">
        <v>9600</v>
      </c>
      <c r="YA167">
        <v>-6400</v>
      </c>
      <c r="YB167">
        <v>1600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N167" s="1">
        <v>166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1600</v>
      </c>
      <c r="AGW167">
        <v>-6400</v>
      </c>
      <c r="AGX167">
        <v>9601</v>
      </c>
      <c r="AGY167">
        <v>-6400</v>
      </c>
      <c r="AGZ167">
        <v>1600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</row>
    <row r="168" spans="1:946" x14ac:dyDescent="0.25">
      <c r="A168" s="2">
        <v>42675</v>
      </c>
      <c r="B168" s="7">
        <v>133.02000000000001</v>
      </c>
      <c r="C168">
        <v>2.123916943498132</v>
      </c>
      <c r="D168">
        <v>2.1288817092941477</v>
      </c>
      <c r="E168">
        <f t="shared" si="4"/>
        <v>-4.9647657960156799E-3</v>
      </c>
      <c r="G168" s="3">
        <v>2.1288817092940699</v>
      </c>
      <c r="H168">
        <v>-4.9647657959410799E-3</v>
      </c>
      <c r="J168" s="4">
        <f t="shared" si="5"/>
        <v>0</v>
      </c>
      <c r="K168" s="4">
        <f t="shared" si="5"/>
        <v>0</v>
      </c>
      <c r="L168" s="4"/>
      <c r="M168" s="4">
        <v>2.1288817092941477</v>
      </c>
      <c r="N168" s="4">
        <v>-4.9647657960156799E-3</v>
      </c>
      <c r="P168" s="1">
        <v>167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N168">
        <v>6</v>
      </c>
      <c r="IO168">
        <v>-4</v>
      </c>
      <c r="IP168">
        <v>1</v>
      </c>
      <c r="IR168" s="1">
        <v>167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1</v>
      </c>
      <c r="PB168">
        <v>-4</v>
      </c>
      <c r="PC168">
        <v>6</v>
      </c>
      <c r="PD168">
        <v>-4</v>
      </c>
      <c r="PE168">
        <v>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P168" s="1">
        <v>167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1600</v>
      </c>
      <c r="XZ168">
        <v>-6400</v>
      </c>
      <c r="YA168">
        <v>9600</v>
      </c>
      <c r="YB168">
        <v>-6400</v>
      </c>
      <c r="YC168">
        <v>1600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N168" s="1">
        <v>167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1600</v>
      </c>
      <c r="AGX168">
        <v>-6400</v>
      </c>
      <c r="AGY168">
        <v>9601</v>
      </c>
      <c r="AGZ168">
        <v>-6400</v>
      </c>
      <c r="AHA168">
        <v>1600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</row>
    <row r="169" spans="1:946" x14ac:dyDescent="0.25">
      <c r="A169" s="2">
        <v>42705</v>
      </c>
      <c r="B169" s="7">
        <v>132.36000000000001</v>
      </c>
      <c r="C169">
        <v>2.1217567584878156</v>
      </c>
      <c r="D169">
        <v>2.1289157631929609</v>
      </c>
      <c r="E169">
        <f t="shared" si="4"/>
        <v>-7.1590047051452999E-3</v>
      </c>
      <c r="G169" s="3">
        <v>2.1289157631928899</v>
      </c>
      <c r="H169">
        <v>-7.1590047050701499E-3</v>
      </c>
      <c r="J169" s="4">
        <f t="shared" si="5"/>
        <v>0</v>
      </c>
      <c r="K169" s="4">
        <f t="shared" si="5"/>
        <v>0</v>
      </c>
      <c r="L169" s="4"/>
      <c r="M169" s="4">
        <v>2.1289157631929609</v>
      </c>
      <c r="N169" s="4">
        <v>-7.1590047051452999E-3</v>
      </c>
      <c r="P169" s="1">
        <v>168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N169">
        <v>6</v>
      </c>
      <c r="IO169">
        <v>-4</v>
      </c>
      <c r="IP169">
        <v>1</v>
      </c>
      <c r="IR169" s="1">
        <v>168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1</v>
      </c>
      <c r="PC169">
        <v>-4</v>
      </c>
      <c r="PD169">
        <v>6</v>
      </c>
      <c r="PE169">
        <v>-4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P169" s="1">
        <v>168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1600</v>
      </c>
      <c r="YA169">
        <v>-6400</v>
      </c>
      <c r="YB169">
        <v>9600</v>
      </c>
      <c r="YC169">
        <v>-6400</v>
      </c>
      <c r="YD169">
        <v>1600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N169" s="1">
        <v>168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1600</v>
      </c>
      <c r="AGY169">
        <v>-6400</v>
      </c>
      <c r="AGZ169">
        <v>9601</v>
      </c>
      <c r="AHA169">
        <v>-6400</v>
      </c>
      <c r="AHB169">
        <v>1600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</row>
    <row r="170" spans="1:946" x14ac:dyDescent="0.25">
      <c r="A170" s="2">
        <v>42736</v>
      </c>
      <c r="B170" s="7">
        <v>133.37</v>
      </c>
      <c r="C170">
        <v>2.1250581511720732</v>
      </c>
      <c r="D170">
        <v>2.1290661568845435</v>
      </c>
      <c r="E170">
        <f t="shared" si="4"/>
        <v>-4.0080057124702861E-3</v>
      </c>
      <c r="G170" s="3">
        <v>2.1290661568844702</v>
      </c>
      <c r="H170">
        <v>-4.0080057123929999E-3</v>
      </c>
      <c r="J170" s="4">
        <f t="shared" si="5"/>
        <v>0</v>
      </c>
      <c r="K170" s="4">
        <f t="shared" si="5"/>
        <v>0</v>
      </c>
      <c r="L170" s="4"/>
      <c r="M170" s="4">
        <v>2.1290661568845435</v>
      </c>
      <c r="N170" s="4">
        <v>-4.0080057124702861E-3</v>
      </c>
      <c r="P170" s="1">
        <v>169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N170">
        <v>6</v>
      </c>
      <c r="IO170">
        <v>-4</v>
      </c>
      <c r="IP170">
        <v>1</v>
      </c>
      <c r="IR170" s="1">
        <v>169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1</v>
      </c>
      <c r="PD170">
        <v>-4</v>
      </c>
      <c r="PE170">
        <v>6</v>
      </c>
      <c r="PF170">
        <v>-4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P170" s="1">
        <v>169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1600</v>
      </c>
      <c r="YB170">
        <v>-6400</v>
      </c>
      <c r="YC170">
        <v>9600</v>
      </c>
      <c r="YD170">
        <v>-6400</v>
      </c>
      <c r="YE170">
        <v>1600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N170" s="1">
        <v>169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1600</v>
      </c>
      <c r="AGZ170">
        <v>-6400</v>
      </c>
      <c r="AHA170">
        <v>9601</v>
      </c>
      <c r="AHB170">
        <v>-6400</v>
      </c>
      <c r="AHC170">
        <v>1600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</row>
    <row r="171" spans="1:946" x14ac:dyDescent="0.25">
      <c r="A171" s="2">
        <v>42767</v>
      </c>
      <c r="B171" s="7">
        <v>135.4</v>
      </c>
      <c r="C171">
        <v>2.1316186643491255</v>
      </c>
      <c r="D171">
        <v>2.1293190055256996</v>
      </c>
      <c r="E171">
        <f t="shared" si="4"/>
        <v>2.2996588234258653E-3</v>
      </c>
      <c r="G171" s="3">
        <v>2.1293190055256201</v>
      </c>
      <c r="H171">
        <v>2.2996588235028102E-3</v>
      </c>
      <c r="J171" s="4">
        <f t="shared" si="5"/>
        <v>0</v>
      </c>
      <c r="K171" s="4">
        <f t="shared" si="5"/>
        <v>0</v>
      </c>
      <c r="L171" s="4"/>
      <c r="M171" s="4">
        <v>2.1293190055256996</v>
      </c>
      <c r="N171" s="4">
        <v>2.2996588234258653E-3</v>
      </c>
      <c r="P171" s="1">
        <v>170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N171">
        <v>6</v>
      </c>
      <c r="IO171">
        <v>-4</v>
      </c>
      <c r="IP171">
        <v>1</v>
      </c>
      <c r="IR171" s="1">
        <v>170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1</v>
      </c>
      <c r="PE171">
        <v>-4</v>
      </c>
      <c r="PF171">
        <v>6</v>
      </c>
      <c r="PG171">
        <v>-4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P171" s="1">
        <v>170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1600</v>
      </c>
      <c r="YC171">
        <v>-6400</v>
      </c>
      <c r="YD171">
        <v>9600</v>
      </c>
      <c r="YE171">
        <v>-6400</v>
      </c>
      <c r="YF171">
        <v>1600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N171" s="1">
        <v>170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1600</v>
      </c>
      <c r="AHA171">
        <v>-6400</v>
      </c>
      <c r="AHB171">
        <v>9601</v>
      </c>
      <c r="AHC171">
        <v>-6400</v>
      </c>
      <c r="AHD171">
        <v>1600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</row>
    <row r="172" spans="1:946" x14ac:dyDescent="0.25">
      <c r="A172" s="2">
        <v>42795</v>
      </c>
      <c r="B172" s="7">
        <v>135.65</v>
      </c>
      <c r="C172">
        <v>2.1324197980976147</v>
      </c>
      <c r="D172">
        <v>2.129657919269667</v>
      </c>
      <c r="E172">
        <f t="shared" si="4"/>
        <v>2.7618788279477613E-3</v>
      </c>
      <c r="G172" s="3">
        <v>2.1296579192695901</v>
      </c>
      <c r="H172">
        <v>2.7618788280215699E-3</v>
      </c>
      <c r="J172" s="4">
        <f t="shared" si="5"/>
        <v>0</v>
      </c>
      <c r="K172" s="4">
        <f t="shared" si="5"/>
        <v>0</v>
      </c>
      <c r="L172" s="4"/>
      <c r="M172" s="4">
        <v>2.129657919269667</v>
      </c>
      <c r="N172" s="4">
        <v>2.7618788279477613E-3</v>
      </c>
      <c r="P172" s="1">
        <v>171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N172">
        <v>6</v>
      </c>
      <c r="IO172">
        <v>-4</v>
      </c>
      <c r="IP172">
        <v>1</v>
      </c>
      <c r="IR172" s="1">
        <v>171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-4</v>
      </c>
      <c r="PG172">
        <v>6</v>
      </c>
      <c r="PH172">
        <v>-4</v>
      </c>
      <c r="PI172">
        <v>1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P172" s="1">
        <v>171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1600</v>
      </c>
      <c r="YD172">
        <v>-6400</v>
      </c>
      <c r="YE172">
        <v>9600</v>
      </c>
      <c r="YF172">
        <v>-6400</v>
      </c>
      <c r="YG172">
        <v>1600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N172" s="1">
        <v>171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1600</v>
      </c>
      <c r="AHB172">
        <v>-6400</v>
      </c>
      <c r="AHC172">
        <v>9601</v>
      </c>
      <c r="AHD172">
        <v>-6400</v>
      </c>
      <c r="AHE172">
        <v>1600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</row>
    <row r="173" spans="1:946" x14ac:dyDescent="0.25">
      <c r="A173" s="2">
        <v>42826</v>
      </c>
      <c r="B173" s="7">
        <v>135.77000000000001</v>
      </c>
      <c r="C173">
        <v>2.1328038180019995</v>
      </c>
      <c r="D173">
        <v>2.1300679455564531</v>
      </c>
      <c r="E173">
        <f t="shared" si="4"/>
        <v>2.7358724455464056E-3</v>
      </c>
      <c r="G173" s="3">
        <v>2.1300679455563798</v>
      </c>
      <c r="H173">
        <v>2.7358724456189999E-3</v>
      </c>
      <c r="J173" s="4">
        <f t="shared" si="5"/>
        <v>0</v>
      </c>
      <c r="K173" s="4">
        <f t="shared" si="5"/>
        <v>0</v>
      </c>
      <c r="L173" s="4"/>
      <c r="M173" s="4">
        <v>2.1300679455564531</v>
      </c>
      <c r="N173" s="4">
        <v>2.7358724455464056E-3</v>
      </c>
      <c r="P173" s="1">
        <v>172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N173">
        <v>6</v>
      </c>
      <c r="IO173">
        <v>-4</v>
      </c>
      <c r="IP173">
        <v>1</v>
      </c>
      <c r="IR173" s="1">
        <v>172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1</v>
      </c>
      <c r="PG173">
        <v>-4</v>
      </c>
      <c r="PH173">
        <v>6</v>
      </c>
      <c r="PI173">
        <v>-4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P173" s="1">
        <v>172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1600</v>
      </c>
      <c r="YE173">
        <v>-6400</v>
      </c>
      <c r="YF173">
        <v>9600</v>
      </c>
      <c r="YG173">
        <v>-6400</v>
      </c>
      <c r="YH173">
        <v>1600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N173" s="1">
        <v>172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1600</v>
      </c>
      <c r="AHC173">
        <v>-6400</v>
      </c>
      <c r="AHD173">
        <v>9601</v>
      </c>
      <c r="AHE173">
        <v>-6400</v>
      </c>
      <c r="AHF173">
        <v>1600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</row>
    <row r="174" spans="1:946" x14ac:dyDescent="0.25">
      <c r="A174" s="2">
        <v>42856</v>
      </c>
      <c r="B174" s="7">
        <v>135.16999999999999</v>
      </c>
      <c r="C174">
        <v>2.1308803137936514</v>
      </c>
      <c r="D174">
        <v>2.1305358580003286</v>
      </c>
      <c r="E174">
        <f t="shared" si="4"/>
        <v>3.444557933227621E-4</v>
      </c>
      <c r="G174" s="3">
        <v>2.13053585800025</v>
      </c>
      <c r="H174">
        <v>3.4445579339644503E-4</v>
      </c>
      <c r="J174" s="4">
        <f t="shared" si="5"/>
        <v>0</v>
      </c>
      <c r="K174" s="4">
        <f t="shared" si="5"/>
        <v>0</v>
      </c>
      <c r="L174" s="4"/>
      <c r="M174" s="4">
        <v>2.1305358580003286</v>
      </c>
      <c r="N174" s="4">
        <v>3.444557933227621E-4</v>
      </c>
      <c r="P174" s="1">
        <v>173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N174">
        <v>6</v>
      </c>
      <c r="IO174">
        <v>-4</v>
      </c>
      <c r="IP174">
        <v>1</v>
      </c>
      <c r="IR174" s="1">
        <v>173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-4</v>
      </c>
      <c r="PI174">
        <v>6</v>
      </c>
      <c r="PJ174">
        <v>-4</v>
      </c>
      <c r="PK174">
        <v>1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P174" s="1">
        <v>173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1600</v>
      </c>
      <c r="YF174">
        <v>-6400</v>
      </c>
      <c r="YG174">
        <v>9600</v>
      </c>
      <c r="YH174">
        <v>-6400</v>
      </c>
      <c r="YI174">
        <v>1600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N174" s="1">
        <v>173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1600</v>
      </c>
      <c r="AHD174">
        <v>-6400</v>
      </c>
      <c r="AHE174">
        <v>9601</v>
      </c>
      <c r="AHF174">
        <v>-6400</v>
      </c>
      <c r="AHG174">
        <v>1600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</row>
    <row r="175" spans="1:946" x14ac:dyDescent="0.25">
      <c r="A175" s="2">
        <v>42887</v>
      </c>
      <c r="B175" s="7">
        <v>136.04</v>
      </c>
      <c r="C175">
        <v>2.1336666232606847</v>
      </c>
      <c r="D175">
        <v>2.1310501401358417</v>
      </c>
      <c r="E175">
        <f t="shared" si="4"/>
        <v>2.6164831248429721E-3</v>
      </c>
      <c r="G175" s="3">
        <v>2.1310501401357702</v>
      </c>
      <c r="H175">
        <v>2.6164831249192301E-3</v>
      </c>
      <c r="J175" s="4">
        <f t="shared" si="5"/>
        <v>0</v>
      </c>
      <c r="K175" s="4">
        <f t="shared" si="5"/>
        <v>0</v>
      </c>
      <c r="L175" s="4"/>
      <c r="M175" s="4">
        <v>2.1310501401358417</v>
      </c>
      <c r="N175" s="4">
        <v>2.6164831248429721E-3</v>
      </c>
      <c r="P175" s="1">
        <v>174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N175">
        <v>6</v>
      </c>
      <c r="IO175">
        <v>-4</v>
      </c>
      <c r="IP175">
        <v>1</v>
      </c>
      <c r="IR175" s="1">
        <v>174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1</v>
      </c>
      <c r="PI175">
        <v>-4</v>
      </c>
      <c r="PJ175">
        <v>6</v>
      </c>
      <c r="PK175">
        <v>-4</v>
      </c>
      <c r="PL175">
        <v>1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P175" s="1">
        <v>174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1600</v>
      </c>
      <c r="YG175">
        <v>-6400</v>
      </c>
      <c r="YH175">
        <v>9600</v>
      </c>
      <c r="YI175">
        <v>-6400</v>
      </c>
      <c r="YJ175">
        <v>1600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N175" s="1">
        <v>174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1600</v>
      </c>
      <c r="AHE175">
        <v>-6400</v>
      </c>
      <c r="AHF175">
        <v>9601</v>
      </c>
      <c r="AHG175">
        <v>-6400</v>
      </c>
      <c r="AHH175">
        <v>1600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</row>
    <row r="176" spans="1:946" x14ac:dyDescent="0.25">
      <c r="A176" s="2">
        <v>42917</v>
      </c>
      <c r="B176" s="7">
        <v>136.49</v>
      </c>
      <c r="C176">
        <v>2.1351008337657196</v>
      </c>
      <c r="D176">
        <v>2.131599490782413</v>
      </c>
      <c r="E176">
        <f t="shared" si="4"/>
        <v>3.5013429833066212E-3</v>
      </c>
      <c r="G176" s="3">
        <v>2.1315994907823299</v>
      </c>
      <c r="H176">
        <v>3.5013429833879099E-3</v>
      </c>
      <c r="J176" s="4">
        <f t="shared" si="5"/>
        <v>0</v>
      </c>
      <c r="K176" s="4">
        <f t="shared" si="5"/>
        <v>0</v>
      </c>
      <c r="L176" s="4"/>
      <c r="M176" s="4">
        <v>2.131599490782413</v>
      </c>
      <c r="N176" s="4">
        <v>3.5013429833066212E-3</v>
      </c>
      <c r="P176" s="1">
        <v>175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N176">
        <v>6</v>
      </c>
      <c r="IO176">
        <v>-4</v>
      </c>
      <c r="IP176">
        <v>1</v>
      </c>
      <c r="IR176" s="1">
        <v>175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1</v>
      </c>
      <c r="PJ176">
        <v>-4</v>
      </c>
      <c r="PK176">
        <v>6</v>
      </c>
      <c r="PL176">
        <v>-4</v>
      </c>
      <c r="PM176">
        <v>1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P176" s="1">
        <v>175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1600</v>
      </c>
      <c r="YH176">
        <v>-6400</v>
      </c>
      <c r="YI176">
        <v>9600</v>
      </c>
      <c r="YJ176">
        <v>-6400</v>
      </c>
      <c r="YK176">
        <v>1600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N176" s="1">
        <v>175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1600</v>
      </c>
      <c r="AHF176">
        <v>-6400</v>
      </c>
      <c r="AHG176">
        <v>9601</v>
      </c>
      <c r="AHH176">
        <v>-6400</v>
      </c>
      <c r="AHI176">
        <v>1600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</row>
    <row r="177" spans="1:946" x14ac:dyDescent="0.25">
      <c r="A177" s="2">
        <v>42948</v>
      </c>
      <c r="B177" s="7">
        <v>135.81</v>
      </c>
      <c r="C177">
        <v>2.1329317492149147</v>
      </c>
      <c r="D177">
        <v>2.1321742440614178</v>
      </c>
      <c r="E177">
        <f t="shared" si="4"/>
        <v>7.5750515349692904E-4</v>
      </c>
      <c r="G177" s="3">
        <v>2.1321742440613298</v>
      </c>
      <c r="H177">
        <v>7.5750515358832598E-4</v>
      </c>
      <c r="J177" s="4">
        <f t="shared" si="5"/>
        <v>0</v>
      </c>
      <c r="K177" s="4">
        <f t="shared" si="5"/>
        <v>0</v>
      </c>
      <c r="L177" s="4"/>
      <c r="M177" s="4">
        <v>2.1321742440614178</v>
      </c>
      <c r="N177" s="4">
        <v>7.5750515349692904E-4</v>
      </c>
      <c r="P177" s="1">
        <v>176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N177">
        <v>6</v>
      </c>
      <c r="IO177">
        <v>-4</v>
      </c>
      <c r="IP177">
        <v>1</v>
      </c>
      <c r="IR177" s="1">
        <v>176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-4</v>
      </c>
      <c r="PL177">
        <v>6</v>
      </c>
      <c r="PM177">
        <v>-4</v>
      </c>
      <c r="PN177">
        <v>1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P177" s="1">
        <v>176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1600</v>
      </c>
      <c r="YI177">
        <v>-6400</v>
      </c>
      <c r="YJ177">
        <v>9600</v>
      </c>
      <c r="YK177">
        <v>-6400</v>
      </c>
      <c r="YL177">
        <v>1600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N177" s="1">
        <v>176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1600</v>
      </c>
      <c r="AHG177">
        <v>-6400</v>
      </c>
      <c r="AHH177">
        <v>9601</v>
      </c>
      <c r="AHI177">
        <v>-6400</v>
      </c>
      <c r="AHJ177">
        <v>1600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</row>
    <row r="178" spans="1:946" x14ac:dyDescent="0.25">
      <c r="A178" s="2">
        <v>42979</v>
      </c>
      <c r="B178" s="7">
        <v>135.49</v>
      </c>
      <c r="C178">
        <v>2.1319072427743864</v>
      </c>
      <c r="D178">
        <v>2.1327669224335906</v>
      </c>
      <c r="E178">
        <f t="shared" si="4"/>
        <v>-8.5967965920419331E-4</v>
      </c>
      <c r="G178" s="3">
        <v>2.1327669224334902</v>
      </c>
      <c r="H178">
        <v>-8.5967965910056603E-4</v>
      </c>
      <c r="J178" s="4">
        <f t="shared" si="5"/>
        <v>0</v>
      </c>
      <c r="K178" s="4">
        <f t="shared" si="5"/>
        <v>0</v>
      </c>
      <c r="L178" s="4"/>
      <c r="M178" s="4">
        <v>2.1327669224335906</v>
      </c>
      <c r="N178" s="4">
        <v>-8.5967965920419331E-4</v>
      </c>
      <c r="P178" s="1">
        <v>177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N178">
        <v>6</v>
      </c>
      <c r="IO178">
        <v>-4</v>
      </c>
      <c r="IP178">
        <v>1</v>
      </c>
      <c r="IR178" s="1">
        <v>177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1</v>
      </c>
      <c r="PL178">
        <v>-4</v>
      </c>
      <c r="PM178">
        <v>6</v>
      </c>
      <c r="PN178">
        <v>-4</v>
      </c>
      <c r="PO178">
        <v>1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P178" s="1">
        <v>177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1600</v>
      </c>
      <c r="YJ178">
        <v>-6400</v>
      </c>
      <c r="YK178">
        <v>9600</v>
      </c>
      <c r="YL178">
        <v>-6400</v>
      </c>
      <c r="YM178">
        <v>1600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N178" s="1">
        <v>177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1600</v>
      </c>
      <c r="AHH178">
        <v>-6400</v>
      </c>
      <c r="AHI178">
        <v>9601</v>
      </c>
      <c r="AHJ178">
        <v>-6400</v>
      </c>
      <c r="AHK178">
        <v>1600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</row>
    <row r="179" spans="1:946" x14ac:dyDescent="0.25">
      <c r="A179" s="2">
        <v>43009</v>
      </c>
      <c r="B179" s="7">
        <v>135.77000000000001</v>
      </c>
      <c r="C179">
        <v>2.1328038180019995</v>
      </c>
      <c r="D179">
        <v>2.1333705218003902</v>
      </c>
      <c r="E179">
        <f t="shared" si="4"/>
        <v>-5.6670379839074414E-4</v>
      </c>
      <c r="G179" s="3">
        <v>2.1333705218002699</v>
      </c>
      <c r="H179">
        <v>-5.6670379827226502E-4</v>
      </c>
      <c r="J179" s="4">
        <f t="shared" si="5"/>
        <v>0</v>
      </c>
      <c r="K179" s="4">
        <f t="shared" si="5"/>
        <v>0</v>
      </c>
      <c r="L179" s="4"/>
      <c r="M179" s="4">
        <v>2.1333705218003902</v>
      </c>
      <c r="N179" s="4">
        <v>-5.6670379839074414E-4</v>
      </c>
      <c r="P179" s="1">
        <v>178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N179">
        <v>6</v>
      </c>
      <c r="IO179">
        <v>-4</v>
      </c>
      <c r="IP179">
        <v>1</v>
      </c>
      <c r="IR179" s="1">
        <v>178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-4</v>
      </c>
      <c r="PN179">
        <v>6</v>
      </c>
      <c r="PO179">
        <v>-4</v>
      </c>
      <c r="PP179">
        <v>1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P179" s="1">
        <v>178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1600</v>
      </c>
      <c r="YK179">
        <v>-6400</v>
      </c>
      <c r="YL179">
        <v>9600</v>
      </c>
      <c r="YM179">
        <v>-6400</v>
      </c>
      <c r="YN179">
        <v>1600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N179" s="1">
        <v>178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1600</v>
      </c>
      <c r="AHI179">
        <v>-6400</v>
      </c>
      <c r="AHJ179">
        <v>9601</v>
      </c>
      <c r="AHK179">
        <v>-6400</v>
      </c>
      <c r="AHL179">
        <v>1600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</row>
    <row r="180" spans="1:946" x14ac:dyDescent="0.25">
      <c r="A180" s="2">
        <v>43040</v>
      </c>
      <c r="B180" s="7">
        <v>135.57</v>
      </c>
      <c r="C180">
        <v>2.132163596050864</v>
      </c>
      <c r="D180">
        <v>2.1339775007634882</v>
      </c>
      <c r="E180">
        <f t="shared" si="4"/>
        <v>-1.8139047126242147E-3</v>
      </c>
      <c r="G180" s="3">
        <v>2.1339775007633501</v>
      </c>
      <c r="H180">
        <v>-1.8139047124882399E-3</v>
      </c>
      <c r="J180" s="4">
        <f t="shared" si="5"/>
        <v>0</v>
      </c>
      <c r="K180" s="4">
        <f t="shared" si="5"/>
        <v>0</v>
      </c>
      <c r="L180" s="4"/>
      <c r="M180" s="4">
        <v>2.1339775007634882</v>
      </c>
      <c r="N180" s="4">
        <v>-1.8139047126242147E-3</v>
      </c>
      <c r="P180" s="1">
        <v>179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N180">
        <v>6</v>
      </c>
      <c r="IO180">
        <v>-4</v>
      </c>
      <c r="IP180">
        <v>1</v>
      </c>
      <c r="IR180" s="1">
        <v>179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1</v>
      </c>
      <c r="PN180">
        <v>-4</v>
      </c>
      <c r="PO180">
        <v>6</v>
      </c>
      <c r="PP180">
        <v>-4</v>
      </c>
      <c r="PQ180">
        <v>1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P180" s="1">
        <v>179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1600</v>
      </c>
      <c r="YL180">
        <v>-6400</v>
      </c>
      <c r="YM180">
        <v>9600</v>
      </c>
      <c r="YN180">
        <v>-6400</v>
      </c>
      <c r="YO180">
        <v>1600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N180" s="1">
        <v>179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1600</v>
      </c>
      <c r="AHJ180">
        <v>-6400</v>
      </c>
      <c r="AHK180">
        <v>9601</v>
      </c>
      <c r="AHL180">
        <v>-6400</v>
      </c>
      <c r="AHM180">
        <v>1600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</row>
    <row r="181" spans="1:946" x14ac:dyDescent="0.25">
      <c r="A181" s="2">
        <v>43070</v>
      </c>
      <c r="B181" s="7">
        <v>137.43</v>
      </c>
      <c r="C181">
        <v>2.1380815464957461</v>
      </c>
      <c r="D181">
        <v>2.1345799637346818</v>
      </c>
      <c r="E181">
        <f t="shared" si="4"/>
        <v>3.5015827610642702E-3</v>
      </c>
      <c r="G181" s="3">
        <v>2.13457996373453</v>
      </c>
      <c r="H181">
        <v>3.5015827612201299E-3</v>
      </c>
      <c r="J181" s="4">
        <f t="shared" si="5"/>
        <v>0</v>
      </c>
      <c r="K181" s="4">
        <f t="shared" si="5"/>
        <v>0</v>
      </c>
      <c r="L181" s="4"/>
      <c r="M181" s="4">
        <v>2.1345799637346818</v>
      </c>
      <c r="N181" s="4">
        <v>3.5015827610642702E-3</v>
      </c>
      <c r="P181" s="1">
        <v>180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N181">
        <v>6</v>
      </c>
      <c r="IO181">
        <v>-4</v>
      </c>
      <c r="IP181">
        <v>1</v>
      </c>
      <c r="IR181" s="1">
        <v>180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1</v>
      </c>
      <c r="PO181">
        <v>-4</v>
      </c>
      <c r="PP181">
        <v>6</v>
      </c>
      <c r="PQ181">
        <v>-4</v>
      </c>
      <c r="PR181">
        <v>1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P181" s="1">
        <v>180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1600</v>
      </c>
      <c r="YM181">
        <v>-6400</v>
      </c>
      <c r="YN181">
        <v>9600</v>
      </c>
      <c r="YO181">
        <v>-6400</v>
      </c>
      <c r="YP181">
        <v>1600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N181" s="1">
        <v>180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1600</v>
      </c>
      <c r="AHK181">
        <v>-6400</v>
      </c>
      <c r="AHL181">
        <v>9601</v>
      </c>
      <c r="AHM181">
        <v>-6400</v>
      </c>
      <c r="AHN181">
        <v>1600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</row>
    <row r="182" spans="1:946" x14ac:dyDescent="0.25">
      <c r="A182" s="2">
        <v>43101</v>
      </c>
      <c r="B182" s="7">
        <v>136.85</v>
      </c>
      <c r="C182">
        <v>2.1362448017461424</v>
      </c>
      <c r="D182">
        <v>2.1351688814353209</v>
      </c>
      <c r="E182">
        <f t="shared" si="4"/>
        <v>1.0759203108214876E-3</v>
      </c>
      <c r="G182" s="3">
        <v>2.1351688814351499</v>
      </c>
      <c r="H182">
        <v>1.0759203109972999E-3</v>
      </c>
      <c r="J182" s="4">
        <f t="shared" si="5"/>
        <v>0</v>
      </c>
      <c r="K182" s="4">
        <f t="shared" si="5"/>
        <v>0</v>
      </c>
      <c r="L182" s="4"/>
      <c r="M182" s="4">
        <v>2.1351688814353209</v>
      </c>
      <c r="N182" s="4">
        <v>1.0759203108214876E-3</v>
      </c>
      <c r="P182" s="1">
        <v>181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N182">
        <v>6</v>
      </c>
      <c r="IO182">
        <v>-4</v>
      </c>
      <c r="IP182">
        <v>1</v>
      </c>
      <c r="IR182" s="1">
        <v>181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-4</v>
      </c>
      <c r="PQ182">
        <v>6</v>
      </c>
      <c r="PR182">
        <v>-4</v>
      </c>
      <c r="PS182">
        <v>1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P182" s="1">
        <v>181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1600</v>
      </c>
      <c r="YN182">
        <v>-6400</v>
      </c>
      <c r="YO182">
        <v>9600</v>
      </c>
      <c r="YP182">
        <v>-6400</v>
      </c>
      <c r="YQ182">
        <v>1600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N182" s="1">
        <v>181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1600</v>
      </c>
      <c r="AHL182">
        <v>-6400</v>
      </c>
      <c r="AHM182">
        <v>9601</v>
      </c>
      <c r="AHN182">
        <v>-6400</v>
      </c>
      <c r="AHO182">
        <v>1600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</row>
    <row r="183" spans="1:946" x14ac:dyDescent="0.25">
      <c r="A183" s="2">
        <v>43132</v>
      </c>
      <c r="B183" s="7">
        <v>136.63999999999999</v>
      </c>
      <c r="C183">
        <v>2.1355778533449299</v>
      </c>
      <c r="D183">
        <v>2.1357374130759852</v>
      </c>
      <c r="E183">
        <f t="shared" si="4"/>
        <v>-1.5955973105530319E-4</v>
      </c>
      <c r="G183" s="3">
        <v>2.1357374130757898</v>
      </c>
      <c r="H183">
        <v>-1.5955973085773399E-4</v>
      </c>
      <c r="J183" s="4">
        <f t="shared" si="5"/>
        <v>0</v>
      </c>
      <c r="K183" s="4">
        <f t="shared" si="5"/>
        <v>0</v>
      </c>
      <c r="L183" s="4"/>
      <c r="M183" s="4">
        <v>2.1357374130759852</v>
      </c>
      <c r="N183" s="4">
        <v>-1.5955973105530319E-4</v>
      </c>
      <c r="P183" s="1">
        <v>182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N183">
        <v>6</v>
      </c>
      <c r="IO183">
        <v>-4</v>
      </c>
      <c r="IP183">
        <v>1</v>
      </c>
      <c r="IR183" s="1">
        <v>182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-4</v>
      </c>
      <c r="PR183">
        <v>6</v>
      </c>
      <c r="PS183">
        <v>-4</v>
      </c>
      <c r="PT183">
        <v>1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P183" s="1">
        <v>182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1600</v>
      </c>
      <c r="YO183">
        <v>-6400</v>
      </c>
      <c r="YP183">
        <v>9600</v>
      </c>
      <c r="YQ183">
        <v>-6400</v>
      </c>
      <c r="YR183">
        <v>1600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N183" s="1">
        <v>182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1600</v>
      </c>
      <c r="AHM183">
        <v>-6400</v>
      </c>
      <c r="AHN183">
        <v>9601</v>
      </c>
      <c r="AHO183">
        <v>-6400</v>
      </c>
      <c r="AHP183">
        <v>1600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</row>
    <row r="184" spans="1:946" x14ac:dyDescent="0.25">
      <c r="A184" s="2">
        <v>43160</v>
      </c>
      <c r="B184" s="7">
        <v>137.26</v>
      </c>
      <c r="C184">
        <v>2.1375439945546524</v>
      </c>
      <c r="D184">
        <v>2.136279390317442</v>
      </c>
      <c r="E184">
        <f t="shared" si="4"/>
        <v>1.2646042372104205E-3</v>
      </c>
      <c r="G184" s="3">
        <v>2.1362793903172301</v>
      </c>
      <c r="H184">
        <v>1.26460423742652E-3</v>
      </c>
      <c r="J184" s="4">
        <f t="shared" si="5"/>
        <v>0</v>
      </c>
      <c r="K184" s="4">
        <f t="shared" si="5"/>
        <v>0</v>
      </c>
      <c r="L184" s="4"/>
      <c r="M184" s="4">
        <v>2.136279390317442</v>
      </c>
      <c r="N184" s="4">
        <v>1.2646042372104205E-3</v>
      </c>
      <c r="P184" s="1">
        <v>183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N184">
        <v>6</v>
      </c>
      <c r="IO184">
        <v>-4</v>
      </c>
      <c r="IP184">
        <v>1</v>
      </c>
      <c r="IR184" s="1">
        <v>183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-4</v>
      </c>
      <c r="PS184">
        <v>6</v>
      </c>
      <c r="PT184">
        <v>-4</v>
      </c>
      <c r="PU184">
        <v>1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P184" s="1">
        <v>183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1600</v>
      </c>
      <c r="YP184">
        <v>-6400</v>
      </c>
      <c r="YQ184">
        <v>9600</v>
      </c>
      <c r="YR184">
        <v>-6400</v>
      </c>
      <c r="YS184">
        <v>1600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N184" s="1">
        <v>183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1600</v>
      </c>
      <c r="AHN184">
        <v>-6400</v>
      </c>
      <c r="AHO184">
        <v>9601</v>
      </c>
      <c r="AHP184">
        <v>-6400</v>
      </c>
      <c r="AHQ184">
        <v>1600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</row>
    <row r="185" spans="1:946" x14ac:dyDescent="0.25">
      <c r="A185" s="2">
        <v>43191</v>
      </c>
      <c r="B185" s="7">
        <v>138.36000000000001</v>
      </c>
      <c r="C185">
        <v>2.141010553342324</v>
      </c>
      <c r="D185">
        <v>2.1367885450956332</v>
      </c>
      <c r="E185">
        <f t="shared" si="4"/>
        <v>4.2220082466908337E-3</v>
      </c>
      <c r="G185" s="3">
        <v>2.1367885450954001</v>
      </c>
      <c r="H185">
        <v>4.2220082469236198E-3</v>
      </c>
      <c r="J185" s="4">
        <f t="shared" si="5"/>
        <v>0</v>
      </c>
      <c r="K185" s="4">
        <f t="shared" si="5"/>
        <v>0</v>
      </c>
      <c r="L185" s="4"/>
      <c r="M185" s="4">
        <v>2.1367885450956332</v>
      </c>
      <c r="N185" s="4">
        <v>4.2220082466908337E-3</v>
      </c>
      <c r="P185" s="1">
        <v>184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N185">
        <v>6</v>
      </c>
      <c r="IO185">
        <v>-4</v>
      </c>
      <c r="IP185">
        <v>1</v>
      </c>
      <c r="IR185" s="1">
        <v>184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1</v>
      </c>
      <c r="PS185">
        <v>-4</v>
      </c>
      <c r="PT185">
        <v>6</v>
      </c>
      <c r="PU185">
        <v>-4</v>
      </c>
      <c r="PV185">
        <v>1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P185" s="1">
        <v>184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1600</v>
      </c>
      <c r="YQ185">
        <v>-6400</v>
      </c>
      <c r="YR185">
        <v>9600</v>
      </c>
      <c r="YS185">
        <v>-6400</v>
      </c>
      <c r="YT185">
        <v>1600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N185" s="1">
        <v>184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1600</v>
      </c>
      <c r="AHO185">
        <v>-6400</v>
      </c>
      <c r="AHP185">
        <v>9601</v>
      </c>
      <c r="AHQ185">
        <v>-6400</v>
      </c>
      <c r="AHR185">
        <v>1600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</row>
    <row r="186" spans="1:946" x14ac:dyDescent="0.25">
      <c r="A186" s="2">
        <v>43221</v>
      </c>
      <c r="B186" s="7">
        <v>133.38999999999999</v>
      </c>
      <c r="C186">
        <v>2.1251232725519977</v>
      </c>
      <c r="D186">
        <v>2.1372593997241434</v>
      </c>
      <c r="E186">
        <f t="shared" si="4"/>
        <v>-1.2136127172145628E-2</v>
      </c>
      <c r="G186" s="3">
        <v>2.1372593997239</v>
      </c>
      <c r="H186">
        <v>-1.2136127171902499E-2</v>
      </c>
      <c r="J186" s="4">
        <f t="shared" si="5"/>
        <v>0</v>
      </c>
      <c r="K186" s="4">
        <f t="shared" si="5"/>
        <v>0</v>
      </c>
      <c r="L186" s="4"/>
      <c r="M186" s="4">
        <v>2.1372593997241434</v>
      </c>
      <c r="N186" s="4">
        <v>-1.2136127172145628E-2</v>
      </c>
      <c r="P186" s="1">
        <v>185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N186">
        <v>6</v>
      </c>
      <c r="IO186">
        <v>-4</v>
      </c>
      <c r="IP186">
        <v>1</v>
      </c>
      <c r="IR186" s="1">
        <v>185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1</v>
      </c>
      <c r="PT186">
        <v>-4</v>
      </c>
      <c r="PU186">
        <v>6</v>
      </c>
      <c r="PV186">
        <v>-4</v>
      </c>
      <c r="PW186">
        <v>1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P186" s="1">
        <v>185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1600</v>
      </c>
      <c r="YR186">
        <v>-6400</v>
      </c>
      <c r="YS186">
        <v>9600</v>
      </c>
      <c r="YT186">
        <v>-6400</v>
      </c>
      <c r="YU186">
        <v>1600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N186" s="1">
        <v>185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1600</v>
      </c>
      <c r="AHP186">
        <v>-6400</v>
      </c>
      <c r="AHQ186">
        <v>9601</v>
      </c>
      <c r="AHR186">
        <v>-6400</v>
      </c>
      <c r="AHS186">
        <v>1600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</row>
    <row r="187" spans="1:946" x14ac:dyDescent="0.25">
      <c r="A187" s="2">
        <v>43252</v>
      </c>
      <c r="B187" s="7">
        <v>137.44</v>
      </c>
      <c r="C187">
        <v>2.138113146487167</v>
      </c>
      <c r="D187">
        <v>2.1376891152717197</v>
      </c>
      <c r="E187">
        <f t="shared" si="4"/>
        <v>4.2403121544731803E-4</v>
      </c>
      <c r="G187" s="3">
        <v>2.1376891152714701</v>
      </c>
      <c r="H187">
        <v>4.2403121569838299E-4</v>
      </c>
      <c r="J187" s="4">
        <f t="shared" si="5"/>
        <v>0</v>
      </c>
      <c r="K187" s="4">
        <f t="shared" si="5"/>
        <v>0</v>
      </c>
      <c r="L187" s="4"/>
      <c r="M187" s="4">
        <v>2.1376891152717197</v>
      </c>
      <c r="N187" s="4">
        <v>4.2403121544731803E-4</v>
      </c>
      <c r="P187" s="1">
        <v>186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N187">
        <v>6</v>
      </c>
      <c r="IO187">
        <v>-4</v>
      </c>
      <c r="IP187">
        <v>1</v>
      </c>
      <c r="IR187" s="1">
        <v>186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1</v>
      </c>
      <c r="PU187">
        <v>-4</v>
      </c>
      <c r="PV187">
        <v>6</v>
      </c>
      <c r="PW187">
        <v>-4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P187" s="1">
        <v>186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1600</v>
      </c>
      <c r="YS187">
        <v>-6400</v>
      </c>
      <c r="YT187">
        <v>9600</v>
      </c>
      <c r="YU187">
        <v>-6400</v>
      </c>
      <c r="YV187">
        <v>1600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N187" s="1">
        <v>186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1600</v>
      </c>
      <c r="AHQ187">
        <v>-6400</v>
      </c>
      <c r="AHR187">
        <v>9601</v>
      </c>
      <c r="AHS187">
        <v>-6400</v>
      </c>
      <c r="AHT187">
        <v>1600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</row>
    <row r="188" spans="1:946" x14ac:dyDescent="0.25">
      <c r="A188" s="2">
        <v>43282</v>
      </c>
      <c r="B188" s="7">
        <v>138.04</v>
      </c>
      <c r="C188">
        <v>2.1400049506194492</v>
      </c>
      <c r="D188">
        <v>2.1380672677276196</v>
      </c>
      <c r="E188">
        <f t="shared" si="4"/>
        <v>1.9376828918296063E-3</v>
      </c>
      <c r="G188" s="3">
        <v>2.13806726772737</v>
      </c>
      <c r="H188">
        <v>1.93768289208282E-3</v>
      </c>
      <c r="J188" s="4">
        <f t="shared" si="5"/>
        <v>0</v>
      </c>
      <c r="K188" s="4">
        <f t="shared" si="5"/>
        <v>0</v>
      </c>
      <c r="L188" s="4"/>
      <c r="M188" s="4">
        <v>2.1380672677276196</v>
      </c>
      <c r="N188" s="4">
        <v>1.9376828918296063E-3</v>
      </c>
      <c r="P188" s="1">
        <v>187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N188">
        <v>6</v>
      </c>
      <c r="IO188">
        <v>-4</v>
      </c>
      <c r="IP188">
        <v>1</v>
      </c>
      <c r="IR188" s="1">
        <v>187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1</v>
      </c>
      <c r="PV188">
        <v>-4</v>
      </c>
      <c r="PW188">
        <v>6</v>
      </c>
      <c r="PX188">
        <v>-4</v>
      </c>
      <c r="PY188">
        <v>1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P188" s="1">
        <v>187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1600</v>
      </c>
      <c r="YT188">
        <v>-6400</v>
      </c>
      <c r="YU188">
        <v>9600</v>
      </c>
      <c r="YV188">
        <v>-6400</v>
      </c>
      <c r="YW188">
        <v>1600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N188" s="1">
        <v>187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1600</v>
      </c>
      <c r="AHR188">
        <v>-6400</v>
      </c>
      <c r="AHS188">
        <v>9601</v>
      </c>
      <c r="AHT188">
        <v>-6400</v>
      </c>
      <c r="AHU188">
        <v>1600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</row>
    <row r="189" spans="1:946" x14ac:dyDescent="0.25">
      <c r="A189" s="2">
        <v>43313</v>
      </c>
      <c r="B189" s="7">
        <v>139.32</v>
      </c>
      <c r="C189">
        <v>2.1440134657861987</v>
      </c>
      <c r="D189">
        <v>2.1383836981006108</v>
      </c>
      <c r="E189">
        <f t="shared" si="4"/>
        <v>5.629767685587872E-3</v>
      </c>
      <c r="G189" s="3">
        <v>2.1383836981003599</v>
      </c>
      <c r="H189">
        <v>5.6297676858344603E-3</v>
      </c>
      <c r="J189" s="4">
        <f t="shared" si="5"/>
        <v>0</v>
      </c>
      <c r="K189" s="4">
        <f t="shared" si="5"/>
        <v>0</v>
      </c>
      <c r="L189" s="4"/>
      <c r="M189" s="4">
        <v>2.1383836981006108</v>
      </c>
      <c r="N189" s="4">
        <v>5.629767685587872E-3</v>
      </c>
      <c r="P189" s="1">
        <v>188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N189">
        <v>6</v>
      </c>
      <c r="IO189">
        <v>-4</v>
      </c>
      <c r="IP189">
        <v>1</v>
      </c>
      <c r="IR189" s="1">
        <v>188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1</v>
      </c>
      <c r="PW189">
        <v>-4</v>
      </c>
      <c r="PX189">
        <v>6</v>
      </c>
      <c r="PY189">
        <v>-4</v>
      </c>
      <c r="PZ189">
        <v>1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P189" s="1">
        <v>188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1600</v>
      </c>
      <c r="YU189">
        <v>-6400</v>
      </c>
      <c r="YV189">
        <v>9600</v>
      </c>
      <c r="YW189">
        <v>-6400</v>
      </c>
      <c r="YX189">
        <v>1600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N189" s="1">
        <v>188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1600</v>
      </c>
      <c r="AHS189">
        <v>-6400</v>
      </c>
      <c r="AHT189">
        <v>9601</v>
      </c>
      <c r="AHU189">
        <v>-6400</v>
      </c>
      <c r="AHV189">
        <v>1600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</row>
    <row r="190" spans="1:946" x14ac:dyDescent="0.25">
      <c r="A190" s="2">
        <v>43344</v>
      </c>
      <c r="B190" s="7">
        <v>137.99</v>
      </c>
      <c r="C190">
        <v>2.1398476146463112</v>
      </c>
      <c r="D190">
        <v>2.1386294584512759</v>
      </c>
      <c r="E190">
        <f t="shared" si="4"/>
        <v>1.2181561950352915E-3</v>
      </c>
      <c r="G190" s="3">
        <v>2.1386294584510401</v>
      </c>
      <c r="H190">
        <v>1.2181561952709799E-3</v>
      </c>
      <c r="J190" s="4">
        <f t="shared" si="5"/>
        <v>0</v>
      </c>
      <c r="K190" s="4">
        <f t="shared" si="5"/>
        <v>0</v>
      </c>
      <c r="L190" s="4"/>
      <c r="M190" s="4">
        <v>2.1386294584512759</v>
      </c>
      <c r="N190" s="4">
        <v>1.2181561950352915E-3</v>
      </c>
      <c r="P190" s="1">
        <v>189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N190">
        <v>6</v>
      </c>
      <c r="IO190">
        <v>-4</v>
      </c>
      <c r="IP190">
        <v>1</v>
      </c>
      <c r="IR190" s="1">
        <v>189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1</v>
      </c>
      <c r="PX190">
        <v>-4</v>
      </c>
      <c r="PY190">
        <v>6</v>
      </c>
      <c r="PZ190">
        <v>-4</v>
      </c>
      <c r="QA190">
        <v>1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P190" s="1">
        <v>189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1600</v>
      </c>
      <c r="YV190">
        <v>-6400</v>
      </c>
      <c r="YW190">
        <v>9600</v>
      </c>
      <c r="YX190">
        <v>-6400</v>
      </c>
      <c r="YY190">
        <v>1600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N190" s="1">
        <v>189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1600</v>
      </c>
      <c r="AHT190">
        <v>-6400</v>
      </c>
      <c r="AHU190">
        <v>9601</v>
      </c>
      <c r="AHV190">
        <v>-6400</v>
      </c>
      <c r="AHW190">
        <v>1600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</row>
    <row r="191" spans="1:946" x14ac:dyDescent="0.25">
      <c r="A191" s="2">
        <v>43374</v>
      </c>
      <c r="B191" s="7">
        <v>138.06</v>
      </c>
      <c r="C191">
        <v>2.1400678690522872</v>
      </c>
      <c r="D191">
        <v>2.1387991194449962</v>
      </c>
      <c r="E191">
        <f t="shared" si="4"/>
        <v>1.2687496072909532E-3</v>
      </c>
      <c r="G191" s="3">
        <v>2.13879911944478</v>
      </c>
      <c r="H191">
        <v>1.2687496075107401E-3</v>
      </c>
      <c r="J191" s="4">
        <f t="shared" si="5"/>
        <v>0</v>
      </c>
      <c r="K191" s="4">
        <f t="shared" si="5"/>
        <v>0</v>
      </c>
      <c r="L191" s="4"/>
      <c r="M191" s="4">
        <v>2.1387991194449962</v>
      </c>
      <c r="N191" s="4">
        <v>1.2687496072909532E-3</v>
      </c>
      <c r="P191" s="1">
        <v>190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N191">
        <v>6</v>
      </c>
      <c r="IO191">
        <v>-4</v>
      </c>
      <c r="IP191">
        <v>1</v>
      </c>
      <c r="IR191" s="1">
        <v>190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1</v>
      </c>
      <c r="PY191">
        <v>-4</v>
      </c>
      <c r="PZ191">
        <v>6</v>
      </c>
      <c r="QA191">
        <v>-4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P191" s="1">
        <v>190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1600</v>
      </c>
      <c r="YW191">
        <v>-6400</v>
      </c>
      <c r="YX191">
        <v>9600</v>
      </c>
      <c r="YY191">
        <v>-6400</v>
      </c>
      <c r="YZ191">
        <v>1600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N191" s="1">
        <v>190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1600</v>
      </c>
      <c r="AHU191">
        <v>-6400</v>
      </c>
      <c r="AHV191">
        <v>9601</v>
      </c>
      <c r="AHW191">
        <v>-6400</v>
      </c>
      <c r="AHX191">
        <v>1600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</row>
    <row r="192" spans="1:946" x14ac:dyDescent="0.25">
      <c r="A192" s="2">
        <v>43405</v>
      </c>
      <c r="B192" s="7">
        <v>137.86000000000001</v>
      </c>
      <c r="C192">
        <v>2.1394382741581679</v>
      </c>
      <c r="D192">
        <v>2.1388880130947729</v>
      </c>
      <c r="E192">
        <f t="shared" si="4"/>
        <v>5.5026106339495229E-4</v>
      </c>
      <c r="G192" s="3">
        <v>2.1388880130945802</v>
      </c>
      <c r="H192">
        <v>5.5026106359130401E-4</v>
      </c>
      <c r="J192" s="4">
        <f t="shared" si="5"/>
        <v>0</v>
      </c>
      <c r="K192" s="4">
        <f t="shared" si="5"/>
        <v>0</v>
      </c>
      <c r="L192" s="4"/>
      <c r="M192" s="4">
        <v>2.1388880130947729</v>
      </c>
      <c r="N192" s="4">
        <v>5.5026106339495229E-4</v>
      </c>
      <c r="P192" s="1">
        <v>191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N192">
        <v>6</v>
      </c>
      <c r="IO192">
        <v>-4</v>
      </c>
      <c r="IP192">
        <v>1</v>
      </c>
      <c r="IR192" s="1">
        <v>191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1</v>
      </c>
      <c r="PZ192">
        <v>-4</v>
      </c>
      <c r="QA192">
        <v>6</v>
      </c>
      <c r="QB192">
        <v>-4</v>
      </c>
      <c r="QC192">
        <v>1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P192" s="1">
        <v>191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1600</v>
      </c>
      <c r="YX192">
        <v>-6400</v>
      </c>
      <c r="YY192">
        <v>9600</v>
      </c>
      <c r="YZ192">
        <v>-6400</v>
      </c>
      <c r="ZA192">
        <v>1600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N192" s="1">
        <v>191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1600</v>
      </c>
      <c r="AHV192">
        <v>-6400</v>
      </c>
      <c r="AHW192">
        <v>9601</v>
      </c>
      <c r="AHX192">
        <v>-6400</v>
      </c>
      <c r="AHY192">
        <v>1600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</row>
    <row r="193" spans="1:946" x14ac:dyDescent="0.25">
      <c r="A193" s="2">
        <v>43435</v>
      </c>
      <c r="B193" s="7">
        <v>138.53</v>
      </c>
      <c r="C193">
        <v>2.141543834220653</v>
      </c>
      <c r="D193">
        <v>2.1388922643821195</v>
      </c>
      <c r="E193">
        <f t="shared" si="4"/>
        <v>2.6515698385334296E-3</v>
      </c>
      <c r="G193" s="3">
        <v>2.1388922643819499</v>
      </c>
      <c r="H193">
        <v>2.6515698387036099E-3</v>
      </c>
      <c r="J193" s="4">
        <f t="shared" si="5"/>
        <v>0</v>
      </c>
      <c r="K193" s="4">
        <f t="shared" si="5"/>
        <v>0</v>
      </c>
      <c r="L193" s="4"/>
      <c r="M193" s="4">
        <v>2.1388922643821195</v>
      </c>
      <c r="N193" s="4">
        <v>2.6515698385334296E-3</v>
      </c>
      <c r="P193" s="1">
        <v>192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N193">
        <v>6</v>
      </c>
      <c r="IO193">
        <v>-4</v>
      </c>
      <c r="IP193">
        <v>1</v>
      </c>
      <c r="IR193" s="1">
        <v>192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-4</v>
      </c>
      <c r="QB193">
        <v>6</v>
      </c>
      <c r="QC193">
        <v>-4</v>
      </c>
      <c r="QD193">
        <v>1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P193" s="1">
        <v>192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1600</v>
      </c>
      <c r="YY193">
        <v>-6400</v>
      </c>
      <c r="YZ193">
        <v>9600</v>
      </c>
      <c r="ZA193">
        <v>-6400</v>
      </c>
      <c r="ZB193">
        <v>1600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N193" s="1">
        <v>192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1600</v>
      </c>
      <c r="AHW193">
        <v>-6400</v>
      </c>
      <c r="AHX193">
        <v>9601</v>
      </c>
      <c r="AHY193">
        <v>-6400</v>
      </c>
      <c r="AHZ193">
        <v>1600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</row>
    <row r="194" spans="1:946" x14ac:dyDescent="0.25">
      <c r="A194" s="2">
        <v>43466</v>
      </c>
      <c r="B194" s="7">
        <v>138.47999999999999</v>
      </c>
      <c r="C194">
        <v>2.1413870548673373</v>
      </c>
      <c r="D194">
        <v>2.1388083422017043</v>
      </c>
      <c r="E194">
        <f t="shared" si="4"/>
        <v>2.5787126656329207E-3</v>
      </c>
      <c r="G194" s="3">
        <v>2.1388083422015698</v>
      </c>
      <c r="H194">
        <v>2.5787126657691901E-3</v>
      </c>
      <c r="J194" s="4">
        <f t="shared" si="5"/>
        <v>0</v>
      </c>
      <c r="K194" s="4">
        <f t="shared" si="5"/>
        <v>0</v>
      </c>
      <c r="L194" s="4"/>
      <c r="M194" s="4">
        <v>2.1388083422017043</v>
      </c>
      <c r="N194" s="4">
        <v>2.5787126656329207E-3</v>
      </c>
      <c r="P194" s="1">
        <v>193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N194">
        <v>6</v>
      </c>
      <c r="IO194">
        <v>-4</v>
      </c>
      <c r="IP194">
        <v>1</v>
      </c>
      <c r="IR194" s="1">
        <v>193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1</v>
      </c>
      <c r="QB194">
        <v>-4</v>
      </c>
      <c r="QC194">
        <v>6</v>
      </c>
      <c r="QD194">
        <v>-4</v>
      </c>
      <c r="QE194">
        <v>1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P194" s="1">
        <v>193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1600</v>
      </c>
      <c r="YZ194">
        <v>-6400</v>
      </c>
      <c r="ZA194">
        <v>9600</v>
      </c>
      <c r="ZB194">
        <v>-6400</v>
      </c>
      <c r="ZC194">
        <v>1600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N194" s="1">
        <v>193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1600</v>
      </c>
      <c r="AHX194">
        <v>-6400</v>
      </c>
      <c r="AHY194">
        <v>9601</v>
      </c>
      <c r="AHZ194">
        <v>-6400</v>
      </c>
      <c r="AIA194">
        <v>1600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</row>
    <row r="195" spans="1:946" x14ac:dyDescent="0.25">
      <c r="A195" s="2">
        <v>43497</v>
      </c>
      <c r="B195" s="7">
        <v>137.38</v>
      </c>
      <c r="C195">
        <v>2.1379235120404148</v>
      </c>
      <c r="D195">
        <v>2.1386343726793564</v>
      </c>
      <c r="E195">
        <f t="shared" ref="E195:E231" si="6">C195-D195</f>
        <v>-7.1086063894165719E-4</v>
      </c>
      <c r="G195" s="3">
        <v>2.13863437267926</v>
      </c>
      <c r="H195">
        <v>-7.1086063884063101E-4</v>
      </c>
      <c r="J195" s="4">
        <f t="shared" ref="J195:K231" si="7">ROUND(D195-G195,8)</f>
        <v>0</v>
      </c>
      <c r="K195" s="4">
        <f t="shared" si="7"/>
        <v>0</v>
      </c>
      <c r="L195" s="4"/>
      <c r="M195" s="4">
        <v>2.1386343726793564</v>
      </c>
      <c r="N195" s="4">
        <v>-7.1086063894165719E-4</v>
      </c>
      <c r="P195" s="1">
        <v>194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N195">
        <v>6</v>
      </c>
      <c r="IO195">
        <v>-4</v>
      </c>
      <c r="IP195">
        <v>1</v>
      </c>
      <c r="IR195" s="1">
        <v>194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1</v>
      </c>
      <c r="QC195">
        <v>-4</v>
      </c>
      <c r="QD195">
        <v>6</v>
      </c>
      <c r="QE195">
        <v>-4</v>
      </c>
      <c r="QF195">
        <v>1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P195" s="1">
        <v>194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1600</v>
      </c>
      <c r="ZA195">
        <v>-6400</v>
      </c>
      <c r="ZB195">
        <v>9600</v>
      </c>
      <c r="ZC195">
        <v>-6400</v>
      </c>
      <c r="ZD195">
        <v>1600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N195" s="1">
        <v>194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1600</v>
      </c>
      <c r="AHY195">
        <v>-6400</v>
      </c>
      <c r="AHZ195">
        <v>9601</v>
      </c>
      <c r="AIA195">
        <v>-6400</v>
      </c>
      <c r="AIB195">
        <v>1600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</row>
    <row r="196" spans="1:946" x14ac:dyDescent="0.25">
      <c r="A196" s="2">
        <v>43525</v>
      </c>
      <c r="B196" s="7">
        <v>138.41999999999999</v>
      </c>
      <c r="C196">
        <v>2.141198844904737</v>
      </c>
      <c r="D196">
        <v>2.1383700936363108</v>
      </c>
      <c r="E196">
        <f t="shared" si="6"/>
        <v>2.8287512684261884E-3</v>
      </c>
      <c r="G196" s="3">
        <v>2.13837009363625</v>
      </c>
      <c r="H196">
        <v>2.8287512684872099E-3</v>
      </c>
      <c r="J196" s="4">
        <f t="shared" si="7"/>
        <v>0</v>
      </c>
      <c r="K196" s="4">
        <f t="shared" si="7"/>
        <v>0</v>
      </c>
      <c r="L196" s="4"/>
      <c r="M196" s="4">
        <v>2.1383700936363108</v>
      </c>
      <c r="N196" s="4">
        <v>2.8287512684261884E-3</v>
      </c>
      <c r="P196" s="1">
        <v>195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N196">
        <v>6</v>
      </c>
      <c r="IO196">
        <v>-4</v>
      </c>
      <c r="IP196">
        <v>1</v>
      </c>
      <c r="IR196" s="1">
        <v>195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</v>
      </c>
      <c r="QD196">
        <v>-4</v>
      </c>
      <c r="QE196">
        <v>6</v>
      </c>
      <c r="QF196">
        <v>-4</v>
      </c>
      <c r="QG196">
        <v>1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P196" s="1">
        <v>195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1600</v>
      </c>
      <c r="ZB196">
        <v>-6400</v>
      </c>
      <c r="ZC196">
        <v>9600</v>
      </c>
      <c r="ZD196">
        <v>-6400</v>
      </c>
      <c r="ZE196">
        <v>1600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N196" s="1">
        <v>195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1600</v>
      </c>
      <c r="AHZ196">
        <v>-6400</v>
      </c>
      <c r="AIA196">
        <v>9601</v>
      </c>
      <c r="AIB196">
        <v>-6400</v>
      </c>
      <c r="AIC196">
        <v>1600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</row>
    <row r="197" spans="1:946" x14ac:dyDescent="0.25">
      <c r="A197" s="2">
        <v>43556</v>
      </c>
      <c r="B197" s="7">
        <v>138.09</v>
      </c>
      <c r="C197">
        <v>2.1401622296136367</v>
      </c>
      <c r="D197">
        <v>2.1380147986059117</v>
      </c>
      <c r="E197">
        <f t="shared" si="6"/>
        <v>2.1474310077249648E-3</v>
      </c>
      <c r="G197" s="3">
        <v>2.1380147986058899</v>
      </c>
      <c r="H197">
        <v>2.1474310077459402E-3</v>
      </c>
      <c r="J197" s="4">
        <f t="shared" si="7"/>
        <v>0</v>
      </c>
      <c r="K197" s="4">
        <f t="shared" si="7"/>
        <v>0</v>
      </c>
      <c r="L197" s="4"/>
      <c r="M197" s="4">
        <v>2.1380147986059117</v>
      </c>
      <c r="N197" s="4">
        <v>2.1474310077249648E-3</v>
      </c>
      <c r="P197" s="1">
        <v>196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N197">
        <v>6</v>
      </c>
      <c r="IO197">
        <v>-4</v>
      </c>
      <c r="IP197">
        <v>1</v>
      </c>
      <c r="IR197" s="1">
        <v>196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1</v>
      </c>
      <c r="QE197">
        <v>-4</v>
      </c>
      <c r="QF197">
        <v>6</v>
      </c>
      <c r="QG197">
        <v>-4</v>
      </c>
      <c r="QH197">
        <v>1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P197" s="1">
        <v>196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1600</v>
      </c>
      <c r="ZC197">
        <v>-6400</v>
      </c>
      <c r="ZD197">
        <v>9600</v>
      </c>
      <c r="ZE197">
        <v>-6400</v>
      </c>
      <c r="ZF197">
        <v>1600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N197" s="1">
        <v>196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1600</v>
      </c>
      <c r="AIA197">
        <v>-6400</v>
      </c>
      <c r="AIB197">
        <v>9601</v>
      </c>
      <c r="AIC197">
        <v>-6400</v>
      </c>
      <c r="AID197">
        <v>1600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</row>
    <row r="198" spans="1:946" x14ac:dyDescent="0.25">
      <c r="A198" s="2">
        <v>43586</v>
      </c>
      <c r="B198" s="7">
        <v>138.96</v>
      </c>
      <c r="C198">
        <v>2.1428898054390424</v>
      </c>
      <c r="D198">
        <v>2.1375695490910407</v>
      </c>
      <c r="E198">
        <f t="shared" si="6"/>
        <v>5.3202563480017062E-3</v>
      </c>
      <c r="G198" s="3">
        <v>2.1375695490910598</v>
      </c>
      <c r="H198">
        <v>5.3202563479821403E-3</v>
      </c>
      <c r="J198" s="4">
        <f t="shared" si="7"/>
        <v>0</v>
      </c>
      <c r="K198" s="4">
        <f t="shared" si="7"/>
        <v>0</v>
      </c>
      <c r="L198" s="4"/>
      <c r="M198" s="4">
        <v>2.1375695490910407</v>
      </c>
      <c r="N198" s="4">
        <v>5.3202563480017062E-3</v>
      </c>
      <c r="P198" s="1">
        <v>197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N198">
        <v>6</v>
      </c>
      <c r="IO198">
        <v>-4</v>
      </c>
      <c r="IP198">
        <v>1</v>
      </c>
      <c r="IR198" s="1">
        <v>197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1</v>
      </c>
      <c r="QF198">
        <v>-4</v>
      </c>
      <c r="QG198">
        <v>6</v>
      </c>
      <c r="QH198">
        <v>-4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P198" s="1">
        <v>197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1600</v>
      </c>
      <c r="ZD198">
        <v>-6400</v>
      </c>
      <c r="ZE198">
        <v>9600</v>
      </c>
      <c r="ZF198">
        <v>-6400</v>
      </c>
      <c r="ZG198">
        <v>1600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N198" s="1">
        <v>197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1600</v>
      </c>
      <c r="AIB198">
        <v>-6400</v>
      </c>
      <c r="AIC198">
        <v>9601</v>
      </c>
      <c r="AID198">
        <v>-6400</v>
      </c>
      <c r="AIE198">
        <v>1600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</row>
    <row r="199" spans="1:946" x14ac:dyDescent="0.25">
      <c r="A199" s="2">
        <v>43617</v>
      </c>
      <c r="B199" s="7">
        <v>138.99</v>
      </c>
      <c r="C199">
        <v>2.1429835549228176</v>
      </c>
      <c r="D199">
        <v>2.1370367487389643</v>
      </c>
      <c r="E199">
        <f t="shared" si="6"/>
        <v>5.9468061838532371E-3</v>
      </c>
      <c r="G199" s="3">
        <v>2.1370367487390198</v>
      </c>
      <c r="H199">
        <v>5.9468061837970997E-3</v>
      </c>
      <c r="J199" s="4">
        <f t="shared" si="7"/>
        <v>0</v>
      </c>
      <c r="K199" s="4">
        <f t="shared" si="7"/>
        <v>0</v>
      </c>
      <c r="L199" s="4"/>
      <c r="M199" s="4">
        <v>2.1370367487389643</v>
      </c>
      <c r="N199" s="4">
        <v>5.9468061838532371E-3</v>
      </c>
      <c r="P199" s="1">
        <v>198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N199">
        <v>6</v>
      </c>
      <c r="IO199">
        <v>-4</v>
      </c>
      <c r="IP199">
        <v>1</v>
      </c>
      <c r="IR199" s="1">
        <v>198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1</v>
      </c>
      <c r="QG199">
        <v>-4</v>
      </c>
      <c r="QH199">
        <v>6</v>
      </c>
      <c r="QI199">
        <v>-4</v>
      </c>
      <c r="QJ199">
        <v>1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P199" s="1">
        <v>198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1600</v>
      </c>
      <c r="ZE199">
        <v>-6400</v>
      </c>
      <c r="ZF199">
        <v>9600</v>
      </c>
      <c r="ZG199">
        <v>-6400</v>
      </c>
      <c r="ZH199">
        <v>1600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N199" s="1">
        <v>198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1600</v>
      </c>
      <c r="AIC199">
        <v>-6400</v>
      </c>
      <c r="AID199">
        <v>9601</v>
      </c>
      <c r="AIE199">
        <v>-6400</v>
      </c>
      <c r="AIF199">
        <v>1600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</row>
    <row r="200" spans="1:946" x14ac:dyDescent="0.25">
      <c r="A200" s="2">
        <v>43647</v>
      </c>
      <c r="B200" s="7">
        <v>138.56</v>
      </c>
      <c r="C200">
        <v>2.1416378746732714</v>
      </c>
      <c r="D200">
        <v>2.1364221263571608</v>
      </c>
      <c r="E200">
        <f t="shared" si="6"/>
        <v>5.2157483161106022E-3</v>
      </c>
      <c r="G200" s="3">
        <v>2.13642212635725</v>
      </c>
      <c r="H200">
        <v>5.2157483160206004E-3</v>
      </c>
      <c r="J200" s="4">
        <f t="shared" si="7"/>
        <v>0</v>
      </c>
      <c r="K200" s="4">
        <f t="shared" si="7"/>
        <v>0</v>
      </c>
      <c r="L200" s="4"/>
      <c r="M200" s="4">
        <v>2.1364221263571608</v>
      </c>
      <c r="N200" s="4">
        <v>5.2157483161106022E-3</v>
      </c>
      <c r="P200" s="1">
        <v>199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N200">
        <v>6</v>
      </c>
      <c r="IO200">
        <v>-4</v>
      </c>
      <c r="IP200">
        <v>1</v>
      </c>
      <c r="IR200" s="1">
        <v>199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1</v>
      </c>
      <c r="QH200">
        <v>-4</v>
      </c>
      <c r="QI200">
        <v>6</v>
      </c>
      <c r="QJ200">
        <v>-4</v>
      </c>
      <c r="QK200">
        <v>1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P200" s="1">
        <v>199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1600</v>
      </c>
      <c r="ZF200">
        <v>-6400</v>
      </c>
      <c r="ZG200">
        <v>9600</v>
      </c>
      <c r="ZH200">
        <v>-6400</v>
      </c>
      <c r="ZI200">
        <v>1600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N200" s="1">
        <v>199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1600</v>
      </c>
      <c r="AID200">
        <v>-6400</v>
      </c>
      <c r="AIE200">
        <v>9601</v>
      </c>
      <c r="AIF200">
        <v>-6400</v>
      </c>
      <c r="AIG200">
        <v>1600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</row>
    <row r="201" spans="1:946" x14ac:dyDescent="0.25">
      <c r="A201" s="2">
        <v>43678</v>
      </c>
      <c r="B201" s="7">
        <v>138.59</v>
      </c>
      <c r="C201">
        <v>2.1417318947671409</v>
      </c>
      <c r="D201">
        <v>2.1357351275069769</v>
      </c>
      <c r="E201">
        <f t="shared" si="6"/>
        <v>5.9967672601639599E-3</v>
      </c>
      <c r="G201" s="3">
        <v>2.1357351275070999</v>
      </c>
      <c r="H201">
        <v>5.9967672600452302E-3</v>
      </c>
      <c r="J201" s="4">
        <f t="shared" si="7"/>
        <v>0</v>
      </c>
      <c r="K201" s="4">
        <f t="shared" si="7"/>
        <v>0</v>
      </c>
      <c r="L201" s="4"/>
      <c r="M201" s="4">
        <v>2.1357351275069769</v>
      </c>
      <c r="N201" s="4">
        <v>5.9967672601639599E-3</v>
      </c>
      <c r="P201" s="1">
        <v>200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N201">
        <v>6</v>
      </c>
      <c r="IO201">
        <v>-4</v>
      </c>
      <c r="IP201">
        <v>1</v>
      </c>
      <c r="IR201" s="1">
        <v>200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1</v>
      </c>
      <c r="QI201">
        <v>-4</v>
      </c>
      <c r="QJ201">
        <v>6</v>
      </c>
      <c r="QK201">
        <v>-4</v>
      </c>
      <c r="QL201">
        <v>1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P201" s="1">
        <v>200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1600</v>
      </c>
      <c r="ZG201">
        <v>-6400</v>
      </c>
      <c r="ZH201">
        <v>9600</v>
      </c>
      <c r="ZI201">
        <v>-6400</v>
      </c>
      <c r="ZJ201">
        <v>1600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N201" s="1">
        <v>200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1600</v>
      </c>
      <c r="AIE201">
        <v>-6400</v>
      </c>
      <c r="AIF201">
        <v>9601</v>
      </c>
      <c r="AIG201">
        <v>-6400</v>
      </c>
      <c r="AIH201">
        <v>1600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</row>
    <row r="202" spans="1:946" x14ac:dyDescent="0.25">
      <c r="A202" s="2">
        <v>43709</v>
      </c>
      <c r="B202" s="7">
        <v>139.09</v>
      </c>
      <c r="C202">
        <v>2.143295907124072</v>
      </c>
      <c r="D202">
        <v>2.1349884575924536</v>
      </c>
      <c r="E202">
        <f t="shared" si="6"/>
        <v>8.3074495316184382E-3</v>
      </c>
      <c r="G202" s="3">
        <v>2.1349884575926001</v>
      </c>
      <c r="H202">
        <v>8.3074495314751796E-3</v>
      </c>
      <c r="J202" s="4">
        <f t="shared" si="7"/>
        <v>0</v>
      </c>
      <c r="K202" s="4">
        <f t="shared" si="7"/>
        <v>0</v>
      </c>
      <c r="L202" s="4"/>
      <c r="M202" s="4">
        <v>2.1349884575924536</v>
      </c>
      <c r="N202" s="4">
        <v>8.3074495316184382E-3</v>
      </c>
      <c r="P202" s="1">
        <v>201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N202">
        <v>6</v>
      </c>
      <c r="IO202">
        <v>-4</v>
      </c>
      <c r="IP202">
        <v>1</v>
      </c>
      <c r="IR202" s="1">
        <v>201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1</v>
      </c>
      <c r="QJ202">
        <v>-4</v>
      </c>
      <c r="QK202">
        <v>6</v>
      </c>
      <c r="QL202">
        <v>-4</v>
      </c>
      <c r="QM202">
        <v>1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P202" s="1">
        <v>201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1600</v>
      </c>
      <c r="ZH202">
        <v>-6400</v>
      </c>
      <c r="ZI202">
        <v>9600</v>
      </c>
      <c r="ZJ202">
        <v>-6400</v>
      </c>
      <c r="ZK202">
        <v>1600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N202" s="1">
        <v>201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1600</v>
      </c>
      <c r="AIF202">
        <v>-6400</v>
      </c>
      <c r="AIG202">
        <v>9601</v>
      </c>
      <c r="AIH202">
        <v>-6400</v>
      </c>
      <c r="AII202">
        <v>1600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</row>
    <row r="203" spans="1:946" x14ac:dyDescent="0.25">
      <c r="A203" s="2">
        <v>43739</v>
      </c>
      <c r="B203" s="7">
        <v>139.96</v>
      </c>
      <c r="C203">
        <v>2.146003933810869</v>
      </c>
      <c r="D203">
        <v>2.1341985699971722</v>
      </c>
      <c r="E203">
        <f t="shared" si="6"/>
        <v>1.180536381369679E-2</v>
      </c>
      <c r="G203" s="3">
        <v>2.1341985699973298</v>
      </c>
      <c r="H203">
        <v>1.18053638135351E-2</v>
      </c>
      <c r="J203" s="4">
        <f t="shared" si="7"/>
        <v>0</v>
      </c>
      <c r="K203" s="4">
        <f t="shared" si="7"/>
        <v>0</v>
      </c>
      <c r="L203" s="4"/>
      <c r="M203" s="4">
        <v>2.1341985699971722</v>
      </c>
      <c r="N203" s="4">
        <v>1.180536381369679E-2</v>
      </c>
      <c r="P203" s="1">
        <v>202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N203">
        <v>6</v>
      </c>
      <c r="IO203">
        <v>-4</v>
      </c>
      <c r="IP203">
        <v>1</v>
      </c>
      <c r="IR203" s="1">
        <v>202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1</v>
      </c>
      <c r="QK203">
        <v>-4</v>
      </c>
      <c r="QL203">
        <v>6</v>
      </c>
      <c r="QM203">
        <v>-4</v>
      </c>
      <c r="QN203">
        <v>1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P203" s="1">
        <v>202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1600</v>
      </c>
      <c r="ZI203">
        <v>-6400</v>
      </c>
      <c r="ZJ203">
        <v>9600</v>
      </c>
      <c r="ZK203">
        <v>-6400</v>
      </c>
      <c r="ZL203">
        <v>1600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N203" s="1">
        <v>202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1600</v>
      </c>
      <c r="AIG203">
        <v>-6400</v>
      </c>
      <c r="AIH203">
        <v>9601</v>
      </c>
      <c r="AII203">
        <v>-6400</v>
      </c>
      <c r="AIJ203">
        <v>1600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</row>
    <row r="204" spans="1:946" x14ac:dyDescent="0.25">
      <c r="A204" s="2">
        <v>43770</v>
      </c>
      <c r="B204" s="7">
        <v>138.79</v>
      </c>
      <c r="C204">
        <v>2.1423581757638455</v>
      </c>
      <c r="D204">
        <v>2.1333871102606667</v>
      </c>
      <c r="E204">
        <f t="shared" si="6"/>
        <v>8.9710655031787212E-3</v>
      </c>
      <c r="G204" s="3">
        <v>2.1333871102608399</v>
      </c>
      <c r="H204">
        <v>8.9710655030021801E-3</v>
      </c>
      <c r="J204" s="4">
        <f t="shared" si="7"/>
        <v>0</v>
      </c>
      <c r="K204" s="4">
        <f t="shared" si="7"/>
        <v>0</v>
      </c>
      <c r="L204" s="4"/>
      <c r="M204" s="4">
        <v>2.1333871102606667</v>
      </c>
      <c r="N204" s="4">
        <v>8.9710655031787212E-3</v>
      </c>
      <c r="P204" s="1">
        <v>203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N204">
        <v>6</v>
      </c>
      <c r="IO204">
        <v>-4</v>
      </c>
      <c r="IP204">
        <v>1</v>
      </c>
      <c r="IR204" s="1">
        <v>203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1</v>
      </c>
      <c r="QL204">
        <v>-4</v>
      </c>
      <c r="QM204">
        <v>6</v>
      </c>
      <c r="QN204">
        <v>-4</v>
      </c>
      <c r="QO204">
        <v>1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P204" s="1">
        <v>203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1600</v>
      </c>
      <c r="ZJ204">
        <v>-6400</v>
      </c>
      <c r="ZK204">
        <v>9600</v>
      </c>
      <c r="ZL204">
        <v>-6400</v>
      </c>
      <c r="ZM204">
        <v>1600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N204" s="1">
        <v>203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1600</v>
      </c>
      <c r="AIH204">
        <v>-6400</v>
      </c>
      <c r="AII204">
        <v>9601</v>
      </c>
      <c r="AIJ204">
        <v>-6400</v>
      </c>
      <c r="AIK204">
        <v>1600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</row>
    <row r="205" spans="1:946" x14ac:dyDescent="0.25">
      <c r="A205" s="2">
        <v>43800</v>
      </c>
      <c r="B205" s="7">
        <v>138.09</v>
      </c>
      <c r="C205">
        <v>2.1401622296136367</v>
      </c>
      <c r="D205">
        <v>2.1325831022748609</v>
      </c>
      <c r="E205">
        <f t="shared" si="6"/>
        <v>7.5791273387757485E-3</v>
      </c>
      <c r="G205" s="3">
        <v>2.1325831022750501</v>
      </c>
      <c r="H205">
        <v>7.5791273385915903E-3</v>
      </c>
      <c r="J205" s="4">
        <f t="shared" si="7"/>
        <v>0</v>
      </c>
      <c r="K205" s="4">
        <f t="shared" si="7"/>
        <v>0</v>
      </c>
      <c r="L205" s="4"/>
      <c r="M205" s="4">
        <v>2.1325831022748609</v>
      </c>
      <c r="N205" s="4">
        <v>7.5791273387757485E-3</v>
      </c>
      <c r="P205" s="1">
        <v>204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N205">
        <v>6</v>
      </c>
      <c r="IO205">
        <v>-4</v>
      </c>
      <c r="IP205">
        <v>1</v>
      </c>
      <c r="IR205" s="1">
        <v>204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1</v>
      </c>
      <c r="QM205">
        <v>-4</v>
      </c>
      <c r="QN205">
        <v>6</v>
      </c>
      <c r="QO205">
        <v>-4</v>
      </c>
      <c r="QP205">
        <v>1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P205" s="1">
        <v>204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1600</v>
      </c>
      <c r="ZK205">
        <v>-6400</v>
      </c>
      <c r="ZL205">
        <v>9600</v>
      </c>
      <c r="ZM205">
        <v>-6400</v>
      </c>
      <c r="ZN205">
        <v>1600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N205" s="1">
        <v>204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1600</v>
      </c>
      <c r="AII205">
        <v>-6400</v>
      </c>
      <c r="AIJ205">
        <v>9601</v>
      </c>
      <c r="AIK205">
        <v>-6400</v>
      </c>
      <c r="AIL205">
        <v>1600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</row>
    <row r="206" spans="1:946" x14ac:dyDescent="0.25">
      <c r="A206" s="2">
        <v>43831</v>
      </c>
      <c r="B206" s="7">
        <v>138.83000000000001</v>
      </c>
      <c r="C206">
        <v>2.142483323659504</v>
      </c>
      <c r="D206">
        <v>2.1318211768476107</v>
      </c>
      <c r="E206">
        <f t="shared" si="6"/>
        <v>1.0662146811893258E-2</v>
      </c>
      <c r="G206" s="3">
        <v>2.1318211768477999</v>
      </c>
      <c r="H206">
        <v>1.0662146811705299E-2</v>
      </c>
      <c r="J206" s="4">
        <f t="shared" si="7"/>
        <v>0</v>
      </c>
      <c r="K206" s="4">
        <f t="shared" si="7"/>
        <v>0</v>
      </c>
      <c r="L206" s="4"/>
      <c r="M206" s="4">
        <v>2.1318211768476107</v>
      </c>
      <c r="N206" s="4">
        <v>1.0662146811893258E-2</v>
      </c>
      <c r="P206" s="1">
        <v>205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N206">
        <v>6</v>
      </c>
      <c r="IO206">
        <v>-4</v>
      </c>
      <c r="IP206">
        <v>1</v>
      </c>
      <c r="IR206" s="1">
        <v>205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1</v>
      </c>
      <c r="QN206">
        <v>-4</v>
      </c>
      <c r="QO206">
        <v>6</v>
      </c>
      <c r="QP206">
        <v>-4</v>
      </c>
      <c r="QQ206">
        <v>1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P206" s="1">
        <v>205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1600</v>
      </c>
      <c r="ZL206">
        <v>-6400</v>
      </c>
      <c r="ZM206">
        <v>9600</v>
      </c>
      <c r="ZN206">
        <v>-6400</v>
      </c>
      <c r="ZO206">
        <v>1600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N206" s="1">
        <v>205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1600</v>
      </c>
      <c r="AIJ206">
        <v>-6400</v>
      </c>
      <c r="AIK206">
        <v>9601</v>
      </c>
      <c r="AIL206">
        <v>-6400</v>
      </c>
      <c r="AIM206">
        <v>1600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</row>
    <row r="207" spans="1:946" x14ac:dyDescent="0.25">
      <c r="A207" s="2">
        <v>43862</v>
      </c>
      <c r="B207" s="7">
        <v>139.36000000000001</v>
      </c>
      <c r="C207">
        <v>2.144138137663588</v>
      </c>
      <c r="D207">
        <v>2.1311407017413666</v>
      </c>
      <c r="E207">
        <f t="shared" si="6"/>
        <v>1.2997435922221356E-2</v>
      </c>
      <c r="G207" s="3">
        <v>2.13114070174155</v>
      </c>
      <c r="H207">
        <v>1.29974359220377E-2</v>
      </c>
      <c r="J207" s="4">
        <f t="shared" si="7"/>
        <v>0</v>
      </c>
      <c r="K207" s="4">
        <f t="shared" si="7"/>
        <v>0</v>
      </c>
      <c r="L207" s="4"/>
      <c r="M207" s="4">
        <v>2.1311407017413666</v>
      </c>
      <c r="N207" s="4">
        <v>1.2997435922221356E-2</v>
      </c>
      <c r="P207" s="1">
        <v>206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N207">
        <v>6</v>
      </c>
      <c r="IO207">
        <v>-4</v>
      </c>
      <c r="IP207">
        <v>1</v>
      </c>
      <c r="IR207" s="1">
        <v>206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1</v>
      </c>
      <c r="QO207">
        <v>-4</v>
      </c>
      <c r="QP207">
        <v>6</v>
      </c>
      <c r="QQ207">
        <v>-4</v>
      </c>
      <c r="QR207">
        <v>1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P207" s="1">
        <v>206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1600</v>
      </c>
      <c r="ZM207">
        <v>-6400</v>
      </c>
      <c r="ZN207">
        <v>9600</v>
      </c>
      <c r="ZO207">
        <v>-6400</v>
      </c>
      <c r="ZP207">
        <v>1600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N207" s="1">
        <v>206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1600</v>
      </c>
      <c r="AIK207">
        <v>-6400</v>
      </c>
      <c r="AIL207">
        <v>9601</v>
      </c>
      <c r="AIM207">
        <v>-6400</v>
      </c>
      <c r="AIN207">
        <v>1600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</row>
    <row r="208" spans="1:946" x14ac:dyDescent="0.25">
      <c r="A208" s="2">
        <v>43891</v>
      </c>
      <c r="B208" s="7">
        <v>132.13</v>
      </c>
      <c r="C208">
        <v>2.1210014349896404</v>
      </c>
      <c r="D208">
        <v>2.1305877085603293</v>
      </c>
      <c r="E208">
        <f t="shared" si="6"/>
        <v>-9.5862735706888635E-3</v>
      </c>
      <c r="G208" s="3">
        <v>2.1305877085604998</v>
      </c>
      <c r="H208">
        <v>-9.5862735708625007E-3</v>
      </c>
      <c r="J208" s="4">
        <f t="shared" si="7"/>
        <v>0</v>
      </c>
      <c r="K208" s="4">
        <f t="shared" si="7"/>
        <v>0</v>
      </c>
      <c r="L208" s="4"/>
      <c r="M208" s="4">
        <v>2.1305877085603293</v>
      </c>
      <c r="N208" s="4">
        <v>-9.5862735706888635E-3</v>
      </c>
      <c r="P208" s="1">
        <v>207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N208">
        <v>6</v>
      </c>
      <c r="IO208">
        <v>-4</v>
      </c>
      <c r="IP208">
        <v>1</v>
      </c>
      <c r="IR208" s="1">
        <v>207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1</v>
      </c>
      <c r="QP208">
        <v>-4</v>
      </c>
      <c r="QQ208">
        <v>6</v>
      </c>
      <c r="QR208">
        <v>-4</v>
      </c>
      <c r="QS208">
        <v>1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P208" s="1">
        <v>207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1600</v>
      </c>
      <c r="ZN208">
        <v>-6400</v>
      </c>
      <c r="ZO208">
        <v>9600</v>
      </c>
      <c r="ZP208">
        <v>-6400</v>
      </c>
      <c r="ZQ208">
        <v>1600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N208" s="1">
        <v>207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1600</v>
      </c>
      <c r="AIL208">
        <v>-6400</v>
      </c>
      <c r="AIM208">
        <v>9601</v>
      </c>
      <c r="AIN208">
        <v>-6400</v>
      </c>
      <c r="AIO208">
        <v>1600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</row>
    <row r="209" spans="1:946" x14ac:dyDescent="0.25">
      <c r="A209" s="2">
        <v>43922</v>
      </c>
      <c r="B209" s="7">
        <v>118.98</v>
      </c>
      <c r="C209">
        <v>2.0754739645889462</v>
      </c>
      <c r="D209">
        <v>2.1302163523061539</v>
      </c>
      <c r="E209">
        <f t="shared" si="6"/>
        <v>-5.4742387717207741E-2</v>
      </c>
      <c r="G209" s="3">
        <v>2.1302163523063098</v>
      </c>
      <c r="H209">
        <v>-5.4742387717365303E-2</v>
      </c>
      <c r="J209" s="4">
        <f t="shared" si="7"/>
        <v>0</v>
      </c>
      <c r="K209" s="4">
        <f t="shared" si="7"/>
        <v>0</v>
      </c>
      <c r="L209" s="4"/>
      <c r="M209" s="4">
        <v>2.1302163523061539</v>
      </c>
      <c r="N209" s="4">
        <v>-5.4742387717207741E-2</v>
      </c>
      <c r="P209" s="1">
        <v>208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N209">
        <v>6</v>
      </c>
      <c r="IO209">
        <v>-4</v>
      </c>
      <c r="IP209">
        <v>1</v>
      </c>
      <c r="IR209" s="1">
        <v>208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1</v>
      </c>
      <c r="QQ209">
        <v>-4</v>
      </c>
      <c r="QR209">
        <v>6</v>
      </c>
      <c r="QS209">
        <v>-4</v>
      </c>
      <c r="QT209">
        <v>1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P209" s="1">
        <v>208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1600</v>
      </c>
      <c r="ZO209">
        <v>-6400</v>
      </c>
      <c r="ZP209">
        <v>9600</v>
      </c>
      <c r="ZQ209">
        <v>-6400</v>
      </c>
      <c r="ZR209">
        <v>1600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N209" s="1">
        <v>208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1600</v>
      </c>
      <c r="AIM209">
        <v>-6400</v>
      </c>
      <c r="AIN209">
        <v>9601</v>
      </c>
      <c r="AIO209">
        <v>-6400</v>
      </c>
      <c r="AIP209">
        <v>1600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</row>
    <row r="210" spans="1:946" x14ac:dyDescent="0.25">
      <c r="A210" s="2">
        <v>43952</v>
      </c>
      <c r="B210" s="7">
        <v>121.47</v>
      </c>
      <c r="C210">
        <v>2.0844690314880761</v>
      </c>
      <c r="D210">
        <v>2.1300747965595104</v>
      </c>
      <c r="E210">
        <f t="shared" si="6"/>
        <v>-4.5605765071434323E-2</v>
      </c>
      <c r="G210" s="3">
        <v>2.1300747965596498</v>
      </c>
      <c r="H210">
        <v>-4.5605765071572199E-2</v>
      </c>
      <c r="J210" s="4">
        <f t="shared" si="7"/>
        <v>0</v>
      </c>
      <c r="K210" s="4">
        <f t="shared" si="7"/>
        <v>0</v>
      </c>
      <c r="L210" s="4"/>
      <c r="M210" s="4">
        <v>2.1300747965595104</v>
      </c>
      <c r="N210" s="4">
        <v>-4.5605765071434323E-2</v>
      </c>
      <c r="P210" s="1">
        <v>209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N210">
        <v>6</v>
      </c>
      <c r="IO210">
        <v>-4</v>
      </c>
      <c r="IP210">
        <v>1</v>
      </c>
      <c r="IR210" s="1">
        <v>209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1</v>
      </c>
      <c r="QR210">
        <v>-4</v>
      </c>
      <c r="QS210">
        <v>6</v>
      </c>
      <c r="QT210">
        <v>-4</v>
      </c>
      <c r="QU210">
        <v>1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P210" s="1">
        <v>209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1600</v>
      </c>
      <c r="ZP210">
        <v>-6400</v>
      </c>
      <c r="ZQ210">
        <v>9600</v>
      </c>
      <c r="ZR210">
        <v>-6400</v>
      </c>
      <c r="ZS210">
        <v>1600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N210" s="1">
        <v>209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1600</v>
      </c>
      <c r="AIN210">
        <v>-6400</v>
      </c>
      <c r="AIO210">
        <v>9601</v>
      </c>
      <c r="AIP210">
        <v>-6400</v>
      </c>
      <c r="AIQ210">
        <v>1600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</row>
    <row r="211" spans="1:946" x14ac:dyDescent="0.25">
      <c r="A211" s="2">
        <v>43983</v>
      </c>
      <c r="B211" s="7">
        <v>127.62</v>
      </c>
      <c r="C211">
        <v>2.1059187402863726</v>
      </c>
      <c r="D211">
        <v>2.1301769909087502</v>
      </c>
      <c r="E211">
        <f t="shared" si="6"/>
        <v>-2.4258250622377631E-2</v>
      </c>
      <c r="G211" s="3">
        <v>2.1301769909088599</v>
      </c>
      <c r="H211">
        <v>-2.4258250622490901E-2</v>
      </c>
      <c r="J211" s="4">
        <f t="shared" si="7"/>
        <v>0</v>
      </c>
      <c r="K211" s="4">
        <f t="shared" si="7"/>
        <v>0</v>
      </c>
      <c r="L211" s="4"/>
      <c r="M211" s="4">
        <v>2.1301769909087502</v>
      </c>
      <c r="N211" s="4">
        <v>-2.4258250622377631E-2</v>
      </c>
      <c r="P211" s="1">
        <v>210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N211">
        <v>6</v>
      </c>
      <c r="IO211">
        <v>-4</v>
      </c>
      <c r="IP211">
        <v>1</v>
      </c>
      <c r="IR211" s="1">
        <v>210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1</v>
      </c>
      <c r="QS211">
        <v>-4</v>
      </c>
      <c r="QT211">
        <v>6</v>
      </c>
      <c r="QU211">
        <v>-4</v>
      </c>
      <c r="QV211">
        <v>1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P211" s="1">
        <v>210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1600</v>
      </c>
      <c r="ZQ211">
        <v>-6400</v>
      </c>
      <c r="ZR211">
        <v>9600</v>
      </c>
      <c r="ZS211">
        <v>-6400</v>
      </c>
      <c r="ZT211">
        <v>1600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N211" s="1">
        <v>210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1600</v>
      </c>
      <c r="AIO211">
        <v>-6400</v>
      </c>
      <c r="AIP211">
        <v>9601</v>
      </c>
      <c r="AIQ211">
        <v>-6400</v>
      </c>
      <c r="AIR211">
        <v>1600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</row>
    <row r="212" spans="1:946" x14ac:dyDescent="0.25">
      <c r="A212" s="2">
        <v>44013</v>
      </c>
      <c r="B212" s="7">
        <v>131.76</v>
      </c>
      <c r="C212">
        <v>2.1197835861616978</v>
      </c>
      <c r="D212">
        <v>2.1305083813390526</v>
      </c>
      <c r="E212">
        <f t="shared" si="6"/>
        <v>-1.0724795177354807E-2</v>
      </c>
      <c r="G212" s="3">
        <v>2.1305083813391401</v>
      </c>
      <c r="H212">
        <v>-1.0724795177438601E-2</v>
      </c>
      <c r="J212" s="4">
        <f t="shared" si="7"/>
        <v>0</v>
      </c>
      <c r="K212" s="4">
        <f t="shared" si="7"/>
        <v>0</v>
      </c>
      <c r="L212" s="4"/>
      <c r="M212" s="4">
        <v>2.1305083813390526</v>
      </c>
      <c r="N212" s="4">
        <v>-1.0724795177354807E-2</v>
      </c>
      <c r="P212" s="1">
        <v>211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N212">
        <v>6</v>
      </c>
      <c r="IO212">
        <v>-4</v>
      </c>
      <c r="IP212">
        <v>1</v>
      </c>
      <c r="IR212" s="1">
        <v>211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1</v>
      </c>
      <c r="QT212">
        <v>-4</v>
      </c>
      <c r="QU212">
        <v>6</v>
      </c>
      <c r="QV212">
        <v>-4</v>
      </c>
      <c r="QW212">
        <v>1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P212" s="1">
        <v>211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1600</v>
      </c>
      <c r="ZR212">
        <v>-6400</v>
      </c>
      <c r="ZS212">
        <v>9600</v>
      </c>
      <c r="ZT212">
        <v>-6400</v>
      </c>
      <c r="ZU212">
        <v>1600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N212" s="1">
        <v>211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1600</v>
      </c>
      <c r="AIP212">
        <v>-6400</v>
      </c>
      <c r="AIQ212">
        <v>9601</v>
      </c>
      <c r="AIR212">
        <v>-6400</v>
      </c>
      <c r="AIS212">
        <v>1600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</row>
    <row r="213" spans="1:946" x14ac:dyDescent="0.25">
      <c r="A213" s="2">
        <v>44044</v>
      </c>
      <c r="B213" s="7">
        <v>134.5</v>
      </c>
      <c r="C213">
        <v>2.1287222843384268</v>
      </c>
      <c r="D213">
        <v>2.1310392524289572</v>
      </c>
      <c r="E213">
        <f t="shared" si="6"/>
        <v>-2.3169680905303913E-3</v>
      </c>
      <c r="G213" s="3">
        <v>2.13103925242901</v>
      </c>
      <c r="H213">
        <v>-2.31696809058104E-3</v>
      </c>
      <c r="J213" s="4">
        <f t="shared" si="7"/>
        <v>0</v>
      </c>
      <c r="K213" s="4">
        <f t="shared" si="7"/>
        <v>0</v>
      </c>
      <c r="L213" s="4"/>
      <c r="M213" s="4">
        <v>2.1310392524289572</v>
      </c>
      <c r="N213" s="4">
        <v>-2.3169680905303913E-3</v>
      </c>
      <c r="P213" s="1">
        <v>212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N213">
        <v>6</v>
      </c>
      <c r="IO213">
        <v>-4</v>
      </c>
      <c r="IP213">
        <v>1</v>
      </c>
      <c r="IR213" s="1">
        <v>212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1</v>
      </c>
      <c r="QU213">
        <v>-4</v>
      </c>
      <c r="QV213">
        <v>6</v>
      </c>
      <c r="QW213">
        <v>-4</v>
      </c>
      <c r="QX213">
        <v>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P213" s="1">
        <v>212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1600</v>
      </c>
      <c r="ZS213">
        <v>-6400</v>
      </c>
      <c r="ZT213">
        <v>9600</v>
      </c>
      <c r="ZU213">
        <v>-6400</v>
      </c>
      <c r="ZV213">
        <v>1600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N213" s="1">
        <v>212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1600</v>
      </c>
      <c r="AIQ213">
        <v>-6400</v>
      </c>
      <c r="AIR213">
        <v>9601</v>
      </c>
      <c r="AIS213">
        <v>-6400</v>
      </c>
      <c r="AIT213">
        <v>1600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</row>
    <row r="214" spans="1:946" x14ac:dyDescent="0.25">
      <c r="A214" s="2">
        <v>44075</v>
      </c>
      <c r="B214" s="7">
        <v>136.44</v>
      </c>
      <c r="C214">
        <v>2.1349417107353594</v>
      </c>
      <c r="D214">
        <v>2.1317331857600177</v>
      </c>
      <c r="E214">
        <f t="shared" si="6"/>
        <v>3.2085249753417422E-3</v>
      </c>
      <c r="G214" s="3">
        <v>2.1317331857600301</v>
      </c>
      <c r="H214">
        <v>3.2085249753266301E-3</v>
      </c>
      <c r="J214" s="4">
        <f t="shared" si="7"/>
        <v>0</v>
      </c>
      <c r="K214" s="4">
        <f t="shared" si="7"/>
        <v>0</v>
      </c>
      <c r="L214" s="4"/>
      <c r="M214" s="4">
        <v>2.1317331857600177</v>
      </c>
      <c r="N214" s="4">
        <v>3.2085249753417422E-3</v>
      </c>
      <c r="P214" s="1">
        <v>213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N214">
        <v>6</v>
      </c>
      <c r="IO214">
        <v>-4</v>
      </c>
      <c r="IP214">
        <v>1</v>
      </c>
      <c r="IR214" s="1">
        <v>213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1</v>
      </c>
      <c r="QV214">
        <v>-4</v>
      </c>
      <c r="QW214">
        <v>6</v>
      </c>
      <c r="QX214">
        <v>-4</v>
      </c>
      <c r="QY214">
        <v>1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P214" s="1">
        <v>213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1600</v>
      </c>
      <c r="ZT214">
        <v>-6400</v>
      </c>
      <c r="ZU214">
        <v>9600</v>
      </c>
      <c r="ZV214">
        <v>-6400</v>
      </c>
      <c r="ZW214">
        <v>1600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N214" s="1">
        <v>213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1600</v>
      </c>
      <c r="AIR214">
        <v>-6400</v>
      </c>
      <c r="AIS214">
        <v>9601</v>
      </c>
      <c r="AIT214">
        <v>-6400</v>
      </c>
      <c r="AIU214">
        <v>1600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</row>
    <row r="215" spans="1:946" x14ac:dyDescent="0.25">
      <c r="A215" s="2">
        <v>44105</v>
      </c>
      <c r="B215" s="7">
        <v>138.36000000000001</v>
      </c>
      <c r="C215">
        <v>2.141010553342324</v>
      </c>
      <c r="D215">
        <v>2.1325523148087324</v>
      </c>
      <c r="E215">
        <f t="shared" si="6"/>
        <v>8.4582385335916221E-3</v>
      </c>
      <c r="G215" s="3">
        <v>2.1325523148087102</v>
      </c>
      <c r="H215">
        <v>8.4582385336149299E-3</v>
      </c>
      <c r="J215" s="4">
        <f t="shared" si="7"/>
        <v>0</v>
      </c>
      <c r="K215" s="4">
        <f t="shared" si="7"/>
        <v>0</v>
      </c>
      <c r="L215" s="4"/>
      <c r="M215" s="4">
        <v>2.1325523148087324</v>
      </c>
      <c r="N215" s="4">
        <v>8.4582385335916221E-3</v>
      </c>
      <c r="P215" s="1">
        <v>214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N215">
        <v>6</v>
      </c>
      <c r="IO215">
        <v>-4</v>
      </c>
      <c r="IP215">
        <v>1</v>
      </c>
      <c r="IR215" s="1">
        <v>214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1</v>
      </c>
      <c r="QW215">
        <v>-4</v>
      </c>
      <c r="QX215">
        <v>6</v>
      </c>
      <c r="QY215">
        <v>-4</v>
      </c>
      <c r="QZ215">
        <v>1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P215" s="1">
        <v>214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1600</v>
      </c>
      <c r="ZU215">
        <v>-6400</v>
      </c>
      <c r="ZV215">
        <v>9600</v>
      </c>
      <c r="ZW215">
        <v>-6400</v>
      </c>
      <c r="ZX215">
        <v>1600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N215" s="1">
        <v>214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1600</v>
      </c>
      <c r="AIS215">
        <v>-6400</v>
      </c>
      <c r="AIT215">
        <v>9601</v>
      </c>
      <c r="AIU215">
        <v>-6400</v>
      </c>
      <c r="AIV215">
        <v>1600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</row>
    <row r="216" spans="1:946" x14ac:dyDescent="0.25">
      <c r="A216" s="2">
        <v>44136</v>
      </c>
      <c r="B216" s="7">
        <v>137.9</v>
      </c>
      <c r="C216">
        <v>2.1395642661758498</v>
      </c>
      <c r="D216">
        <v>2.1334607783797073</v>
      </c>
      <c r="E216">
        <f t="shared" si="6"/>
        <v>6.1034877961425593E-3</v>
      </c>
      <c r="G216" s="3">
        <v>2.1334607783796402</v>
      </c>
      <c r="H216">
        <v>6.1034877962049998E-3</v>
      </c>
      <c r="J216" s="4">
        <f t="shared" si="7"/>
        <v>0</v>
      </c>
      <c r="K216" s="4">
        <f t="shared" si="7"/>
        <v>0</v>
      </c>
      <c r="L216" s="4"/>
      <c r="M216" s="4">
        <v>2.1334607783797073</v>
      </c>
      <c r="N216" s="4">
        <v>6.1034877961425593E-3</v>
      </c>
      <c r="P216" s="1">
        <v>215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N216">
        <v>6</v>
      </c>
      <c r="IO216">
        <v>-4</v>
      </c>
      <c r="IP216">
        <v>1</v>
      </c>
      <c r="IR216" s="1">
        <v>215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1</v>
      </c>
      <c r="QX216">
        <v>-4</v>
      </c>
      <c r="QY216">
        <v>6</v>
      </c>
      <c r="QZ216">
        <v>-4</v>
      </c>
      <c r="RA216">
        <v>1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P216" s="1">
        <v>215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1600</v>
      </c>
      <c r="ZV216">
        <v>-6400</v>
      </c>
      <c r="ZW216">
        <v>9600</v>
      </c>
      <c r="ZX216">
        <v>-6400</v>
      </c>
      <c r="ZY216">
        <v>1600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N216" s="1">
        <v>215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1600</v>
      </c>
      <c r="AIT216">
        <v>-6400</v>
      </c>
      <c r="AIU216">
        <v>9601</v>
      </c>
      <c r="AIV216">
        <v>-6400</v>
      </c>
      <c r="AIW216">
        <v>1600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</row>
    <row r="217" spans="1:946" x14ac:dyDescent="0.25">
      <c r="A217" s="2">
        <v>44166</v>
      </c>
      <c r="B217" s="7">
        <v>138.19</v>
      </c>
      <c r="C217">
        <v>2.1404766168301337</v>
      </c>
      <c r="D217">
        <v>2.1344280016766315</v>
      </c>
      <c r="E217">
        <f t="shared" si="6"/>
        <v>6.0486151535021904E-3</v>
      </c>
      <c r="G217" s="3">
        <v>2.1344280016765298</v>
      </c>
      <c r="H217">
        <v>6.0486151536024704E-3</v>
      </c>
      <c r="J217" s="4">
        <f t="shared" si="7"/>
        <v>0</v>
      </c>
      <c r="K217" s="4">
        <f t="shared" si="7"/>
        <v>0</v>
      </c>
      <c r="L217" s="4"/>
      <c r="M217" s="4">
        <v>2.1344280016766315</v>
      </c>
      <c r="N217" s="4">
        <v>6.0486151535021904E-3</v>
      </c>
      <c r="P217" s="1">
        <v>216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N217">
        <v>6</v>
      </c>
      <c r="IO217">
        <v>-4</v>
      </c>
      <c r="IP217">
        <v>1</v>
      </c>
      <c r="IR217" s="1">
        <v>216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1</v>
      </c>
      <c r="QY217">
        <v>-4</v>
      </c>
      <c r="QZ217">
        <v>6</v>
      </c>
      <c r="RA217">
        <v>-4</v>
      </c>
      <c r="RB217">
        <v>1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P217" s="1">
        <v>216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1600</v>
      </c>
      <c r="ZW217">
        <v>-6400</v>
      </c>
      <c r="ZX217">
        <v>9600</v>
      </c>
      <c r="ZY217">
        <v>-6400</v>
      </c>
      <c r="ZZ217">
        <v>1600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N217" s="1">
        <v>216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1600</v>
      </c>
      <c r="AIU217">
        <v>-6400</v>
      </c>
      <c r="AIV217">
        <v>9601</v>
      </c>
      <c r="AIW217">
        <v>-6400</v>
      </c>
      <c r="AIX217">
        <v>1600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</row>
    <row r="218" spans="1:946" x14ac:dyDescent="0.25">
      <c r="A218" s="2">
        <v>44197</v>
      </c>
      <c r="B218" s="7">
        <v>139.01</v>
      </c>
      <c r="C218">
        <v>2.1430460433375877</v>
      </c>
      <c r="D218">
        <v>2.1354272245830686</v>
      </c>
      <c r="E218">
        <f t="shared" si="6"/>
        <v>7.6188187545191965E-3</v>
      </c>
      <c r="G218" s="3">
        <v>2.13542722458293</v>
      </c>
      <c r="H218">
        <v>7.6188187546556299E-3</v>
      </c>
      <c r="J218" s="4">
        <f t="shared" si="7"/>
        <v>0</v>
      </c>
      <c r="K218" s="4">
        <f t="shared" si="7"/>
        <v>0</v>
      </c>
      <c r="L218" s="4"/>
      <c r="M218" s="4">
        <v>2.1354272245830686</v>
      </c>
      <c r="N218" s="4">
        <v>7.6188187545191965E-3</v>
      </c>
      <c r="P218" s="1">
        <v>217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N218">
        <v>6</v>
      </c>
      <c r="IO218">
        <v>-4</v>
      </c>
      <c r="IP218">
        <v>1</v>
      </c>
      <c r="IR218" s="1">
        <v>217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1</v>
      </c>
      <c r="QZ218">
        <v>-4</v>
      </c>
      <c r="RA218">
        <v>6</v>
      </c>
      <c r="RB218">
        <v>-4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P218" s="1">
        <v>217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1600</v>
      </c>
      <c r="ZX218">
        <v>-6400</v>
      </c>
      <c r="ZY218">
        <v>9600</v>
      </c>
      <c r="ZZ218">
        <v>-6400</v>
      </c>
      <c r="AAA218">
        <v>1600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N218" s="1">
        <v>217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1600</v>
      </c>
      <c r="AIV218">
        <v>-6400</v>
      </c>
      <c r="AIW218">
        <v>9601</v>
      </c>
      <c r="AIX218">
        <v>-6400</v>
      </c>
      <c r="AIY218">
        <v>1600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</row>
    <row r="219" spans="1:946" x14ac:dyDescent="0.25">
      <c r="A219" s="2">
        <v>44228</v>
      </c>
      <c r="B219" s="7">
        <v>141.1</v>
      </c>
      <c r="C219">
        <v>2.1495270137543478</v>
      </c>
      <c r="D219">
        <v>2.13643546736705</v>
      </c>
      <c r="E219">
        <f t="shared" si="6"/>
        <v>1.3091546387297814E-2</v>
      </c>
      <c r="G219" s="3">
        <v>2.1364354673668799</v>
      </c>
      <c r="H219">
        <v>1.3091546387465401E-2</v>
      </c>
      <c r="J219" s="4">
        <f t="shared" si="7"/>
        <v>0</v>
      </c>
      <c r="K219" s="4">
        <f t="shared" si="7"/>
        <v>0</v>
      </c>
      <c r="L219" s="4"/>
      <c r="M219" s="4">
        <v>2.13643546736705</v>
      </c>
      <c r="N219" s="4">
        <v>1.3091546387297814E-2</v>
      </c>
      <c r="P219" s="1">
        <v>218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N219">
        <v>6</v>
      </c>
      <c r="IO219">
        <v>-4</v>
      </c>
      <c r="IP219">
        <v>1</v>
      </c>
      <c r="IR219" s="1">
        <v>218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1</v>
      </c>
      <c r="RA219">
        <v>-4</v>
      </c>
      <c r="RB219">
        <v>6</v>
      </c>
      <c r="RC219">
        <v>-4</v>
      </c>
      <c r="RD219">
        <v>1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P219" s="1">
        <v>218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1600</v>
      </c>
      <c r="ZY219">
        <v>-6400</v>
      </c>
      <c r="ZZ219">
        <v>9600</v>
      </c>
      <c r="AAA219">
        <v>-6400</v>
      </c>
      <c r="AAB219">
        <v>1600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N219" s="1">
        <v>218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1600</v>
      </c>
      <c r="AIW219">
        <v>-6400</v>
      </c>
      <c r="AIX219">
        <v>9601</v>
      </c>
      <c r="AIY219">
        <v>-6400</v>
      </c>
      <c r="AIZ219">
        <v>1600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</row>
    <row r="220" spans="1:946" x14ac:dyDescent="0.25">
      <c r="A220" s="2">
        <v>44256</v>
      </c>
      <c r="B220" s="7">
        <v>138.85</v>
      </c>
      <c r="C220">
        <v>2.1425458840862763</v>
      </c>
      <c r="D220">
        <v>2.137434512058332</v>
      </c>
      <c r="E220">
        <f t="shared" si="6"/>
        <v>5.1113720279443164E-3</v>
      </c>
      <c r="G220" s="3">
        <v>2.1374345120581402</v>
      </c>
      <c r="H220">
        <v>5.1113720281376696E-3</v>
      </c>
      <c r="J220" s="4">
        <f t="shared" si="7"/>
        <v>0</v>
      </c>
      <c r="K220" s="4">
        <f t="shared" si="7"/>
        <v>0</v>
      </c>
      <c r="L220" s="4"/>
      <c r="M220" s="4">
        <v>2.137434512058332</v>
      </c>
      <c r="N220" s="4">
        <v>5.1113720279443164E-3</v>
      </c>
      <c r="P220" s="1">
        <v>219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N220">
        <v>6</v>
      </c>
      <c r="IO220">
        <v>-4</v>
      </c>
      <c r="IP220">
        <v>1</v>
      </c>
      <c r="IR220" s="1">
        <v>219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1</v>
      </c>
      <c r="RB220">
        <v>-4</v>
      </c>
      <c r="RC220">
        <v>6</v>
      </c>
      <c r="RD220">
        <v>-4</v>
      </c>
      <c r="RE220">
        <v>1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P220" s="1">
        <v>219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1600</v>
      </c>
      <c r="ZZ220">
        <v>-6400</v>
      </c>
      <c r="AAA220">
        <v>9600</v>
      </c>
      <c r="AAB220">
        <v>-6400</v>
      </c>
      <c r="AAC220">
        <v>1600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N220" s="1">
        <v>219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1600</v>
      </c>
      <c r="AIX220">
        <v>-6400</v>
      </c>
      <c r="AIY220">
        <v>9601</v>
      </c>
      <c r="AIZ220">
        <v>-6400</v>
      </c>
      <c r="AJA220">
        <v>1600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</row>
    <row r="221" spans="1:946" x14ac:dyDescent="0.25">
      <c r="A221" s="2">
        <v>44287</v>
      </c>
      <c r="B221" s="7">
        <v>139.22999999999999</v>
      </c>
      <c r="C221">
        <v>2.1437328231386923</v>
      </c>
      <c r="D221">
        <v>2.1384143229031625</v>
      </c>
      <c r="E221">
        <f t="shared" si="6"/>
        <v>5.3185002355298217E-3</v>
      </c>
      <c r="G221" s="3">
        <v>2.1384143229029502</v>
      </c>
      <c r="H221">
        <v>5.3185002357427E-3</v>
      </c>
      <c r="J221" s="4">
        <f t="shared" si="7"/>
        <v>0</v>
      </c>
      <c r="K221" s="4">
        <f t="shared" si="7"/>
        <v>0</v>
      </c>
      <c r="L221" s="4"/>
      <c r="M221" s="4">
        <v>2.1384143229031625</v>
      </c>
      <c r="N221" s="4">
        <v>5.3185002355298217E-3</v>
      </c>
      <c r="P221" s="1">
        <v>220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N221">
        <v>6</v>
      </c>
      <c r="IO221">
        <v>-4</v>
      </c>
      <c r="IP221">
        <v>1</v>
      </c>
      <c r="IR221" s="1">
        <v>220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1</v>
      </c>
      <c r="RC221">
        <v>-4</v>
      </c>
      <c r="RD221">
        <v>6</v>
      </c>
      <c r="RE221">
        <v>-4</v>
      </c>
      <c r="RF221">
        <v>1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P221" s="1">
        <v>220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1600</v>
      </c>
      <c r="AAA221">
        <v>-6400</v>
      </c>
      <c r="AAB221">
        <v>9600</v>
      </c>
      <c r="AAC221">
        <v>-6400</v>
      </c>
      <c r="AAD221">
        <v>1600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N221" s="1">
        <v>220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1600</v>
      </c>
      <c r="AIY221">
        <v>-6400</v>
      </c>
      <c r="AIZ221">
        <v>9601</v>
      </c>
      <c r="AJA221">
        <v>-6400</v>
      </c>
      <c r="AJB221">
        <v>1600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</row>
    <row r="222" spans="1:946" x14ac:dyDescent="0.25">
      <c r="A222" s="2">
        <v>44317</v>
      </c>
      <c r="B222" s="7">
        <v>139.28</v>
      </c>
      <c r="C222">
        <v>2.1438887581092749</v>
      </c>
      <c r="D222">
        <v>2.1393680587553097</v>
      </c>
      <c r="E222">
        <f t="shared" si="6"/>
        <v>4.5206993539652629E-3</v>
      </c>
      <c r="G222" s="3">
        <v>2.1393680587550801</v>
      </c>
      <c r="H222">
        <v>4.5206993541934103E-3</v>
      </c>
      <c r="J222" s="4">
        <f t="shared" si="7"/>
        <v>0</v>
      </c>
      <c r="K222" s="4">
        <f t="shared" si="7"/>
        <v>0</v>
      </c>
      <c r="L222" s="4"/>
      <c r="M222" s="4">
        <v>2.1393680587553097</v>
      </c>
      <c r="N222" s="4">
        <v>4.5206993539652629E-3</v>
      </c>
      <c r="P222" s="1">
        <v>221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N222">
        <v>6</v>
      </c>
      <c r="IO222">
        <v>-4</v>
      </c>
      <c r="IP222">
        <v>1</v>
      </c>
      <c r="IR222" s="1">
        <v>221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-4</v>
      </c>
      <c r="RE222">
        <v>6</v>
      </c>
      <c r="RF222">
        <v>-4</v>
      </c>
      <c r="RG222">
        <v>1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P222" s="1">
        <v>221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1600</v>
      </c>
      <c r="AAB222">
        <v>-6400</v>
      </c>
      <c r="AAC222">
        <v>9600</v>
      </c>
      <c r="AAD222">
        <v>-6400</v>
      </c>
      <c r="AAE222">
        <v>1600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N222" s="1">
        <v>221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1600</v>
      </c>
      <c r="AIZ222">
        <v>-6400</v>
      </c>
      <c r="AJA222">
        <v>9601</v>
      </c>
      <c r="AJB222">
        <v>-6400</v>
      </c>
      <c r="AJC222">
        <v>1600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</row>
    <row r="223" spans="1:946" x14ac:dyDescent="0.25">
      <c r="A223" s="2">
        <v>44348</v>
      </c>
      <c r="B223" s="7">
        <v>139.53</v>
      </c>
      <c r="C223">
        <v>2.144667594231179</v>
      </c>
      <c r="D223">
        <v>2.1402922025311866</v>
      </c>
      <c r="E223">
        <f t="shared" si="6"/>
        <v>4.3753916999924591E-3</v>
      </c>
      <c r="G223" s="3">
        <v>2.1402922025309499</v>
      </c>
      <c r="H223">
        <v>4.3753917002309099E-3</v>
      </c>
      <c r="J223" s="4">
        <f t="shared" si="7"/>
        <v>0</v>
      </c>
      <c r="K223" s="4">
        <f t="shared" si="7"/>
        <v>0</v>
      </c>
      <c r="L223" s="4"/>
      <c r="M223" s="4">
        <v>2.1402922025311866</v>
      </c>
      <c r="N223" s="4">
        <v>4.3753916999924591E-3</v>
      </c>
      <c r="P223" s="1">
        <v>222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N223">
        <v>6</v>
      </c>
      <c r="IO223">
        <v>-4</v>
      </c>
      <c r="IP223">
        <v>1</v>
      </c>
      <c r="IR223" s="1">
        <v>222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1</v>
      </c>
      <c r="RE223">
        <v>-4</v>
      </c>
      <c r="RF223">
        <v>6</v>
      </c>
      <c r="RG223">
        <v>-4</v>
      </c>
      <c r="RH223">
        <v>1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P223" s="1">
        <v>222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1600</v>
      </c>
      <c r="AAC223">
        <v>-6400</v>
      </c>
      <c r="AAD223">
        <v>9600</v>
      </c>
      <c r="AAE223">
        <v>-6400</v>
      </c>
      <c r="AAF223">
        <v>1600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N223" s="1">
        <v>222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1600</v>
      </c>
      <c r="AJA223">
        <v>-6400</v>
      </c>
      <c r="AJB223">
        <v>9601</v>
      </c>
      <c r="AJC223">
        <v>-6400</v>
      </c>
      <c r="AJD223">
        <v>1600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</row>
    <row r="224" spans="1:946" x14ac:dyDescent="0.25">
      <c r="A224" s="2">
        <v>44378</v>
      </c>
      <c r="B224" s="7">
        <v>139.36000000000001</v>
      </c>
      <c r="C224">
        <v>2.144138137663588</v>
      </c>
      <c r="D224">
        <v>2.1411860625843038</v>
      </c>
      <c r="E224">
        <f t="shared" si="6"/>
        <v>2.9520750792841888E-3</v>
      </c>
      <c r="G224" s="3">
        <v>2.14118606258406</v>
      </c>
      <c r="H224">
        <v>2.95207507952861E-3</v>
      </c>
      <c r="J224" s="4">
        <f t="shared" si="7"/>
        <v>0</v>
      </c>
      <c r="K224" s="4">
        <f t="shared" si="7"/>
        <v>0</v>
      </c>
      <c r="L224" s="4"/>
      <c r="M224" s="4">
        <v>2.1411860625843038</v>
      </c>
      <c r="N224" s="4">
        <v>2.9520750792841888E-3</v>
      </c>
      <c r="P224" s="1">
        <v>223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N224">
        <v>6</v>
      </c>
      <c r="IO224">
        <v>-4</v>
      </c>
      <c r="IP224">
        <v>1</v>
      </c>
      <c r="IR224" s="1">
        <v>223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1</v>
      </c>
      <c r="RF224">
        <v>-4</v>
      </c>
      <c r="RG224">
        <v>6</v>
      </c>
      <c r="RH224">
        <v>-4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P224" s="1">
        <v>223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1600</v>
      </c>
      <c r="AAD224">
        <v>-6400</v>
      </c>
      <c r="AAE224">
        <v>9600</v>
      </c>
      <c r="AAF224">
        <v>-6400</v>
      </c>
      <c r="AAG224">
        <v>1600</v>
      </c>
      <c r="AAH224">
        <v>0</v>
      </c>
      <c r="AAI224">
        <v>0</v>
      </c>
      <c r="AAJ224">
        <v>0</v>
      </c>
      <c r="AAK224">
        <v>0</v>
      </c>
      <c r="AAL224">
        <v>0</v>
      </c>
      <c r="AAN224" s="1">
        <v>223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1600</v>
      </c>
      <c r="AJB224">
        <v>-6400</v>
      </c>
      <c r="AJC224">
        <v>9601</v>
      </c>
      <c r="AJD224">
        <v>-6400</v>
      </c>
      <c r="AJE224">
        <v>1600</v>
      </c>
      <c r="AJF224">
        <v>0</v>
      </c>
      <c r="AJG224">
        <v>0</v>
      </c>
      <c r="AJH224">
        <v>0</v>
      </c>
      <c r="AJI224">
        <v>0</v>
      </c>
      <c r="AJJ224">
        <v>0</v>
      </c>
    </row>
    <row r="225" spans="1:946" x14ac:dyDescent="0.25">
      <c r="A225" s="2">
        <v>44409</v>
      </c>
      <c r="B225" s="7">
        <v>139.5</v>
      </c>
      <c r="C225">
        <v>2.1445742076096161</v>
      </c>
      <c r="D225">
        <v>2.1420516818879825</v>
      </c>
      <c r="E225">
        <f t="shared" si="6"/>
        <v>2.5225257216336949E-3</v>
      </c>
      <c r="G225" s="3">
        <v>2.14205168188774</v>
      </c>
      <c r="H225">
        <v>2.5225257218782701E-3</v>
      </c>
      <c r="J225" s="4">
        <f t="shared" si="7"/>
        <v>0</v>
      </c>
      <c r="K225" s="4">
        <f t="shared" si="7"/>
        <v>0</v>
      </c>
      <c r="L225" s="4"/>
      <c r="M225" s="4">
        <v>2.1420516818879825</v>
      </c>
      <c r="N225" s="4">
        <v>2.5225257216336949E-3</v>
      </c>
      <c r="P225" s="1">
        <v>224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N225">
        <v>6</v>
      </c>
      <c r="IO225">
        <v>-4</v>
      </c>
      <c r="IP225">
        <v>1</v>
      </c>
      <c r="IR225" s="1">
        <v>224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1</v>
      </c>
      <c r="RG225">
        <v>-4</v>
      </c>
      <c r="RH225">
        <v>6</v>
      </c>
      <c r="RI225">
        <v>-4</v>
      </c>
      <c r="RJ225">
        <v>1</v>
      </c>
      <c r="RK225">
        <v>0</v>
      </c>
      <c r="RL225">
        <v>0</v>
      </c>
      <c r="RM225">
        <v>0</v>
      </c>
      <c r="RN225">
        <v>0</v>
      </c>
      <c r="RP225" s="1">
        <v>224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1600</v>
      </c>
      <c r="AAE225">
        <v>-6400</v>
      </c>
      <c r="AAF225">
        <v>9600</v>
      </c>
      <c r="AAG225">
        <v>-6400</v>
      </c>
      <c r="AAH225">
        <v>1600</v>
      </c>
      <c r="AAI225">
        <v>0</v>
      </c>
      <c r="AAJ225">
        <v>0</v>
      </c>
      <c r="AAK225">
        <v>0</v>
      </c>
      <c r="AAL225">
        <v>0</v>
      </c>
      <c r="AAN225" s="1">
        <v>224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1600</v>
      </c>
      <c r="AJC225">
        <v>-6400</v>
      </c>
      <c r="AJD225">
        <v>9601</v>
      </c>
      <c r="AJE225">
        <v>-6400</v>
      </c>
      <c r="AJF225">
        <v>1600</v>
      </c>
      <c r="AJG225">
        <v>0</v>
      </c>
      <c r="AJH225">
        <v>0</v>
      </c>
      <c r="AJI225">
        <v>0</v>
      </c>
      <c r="AJJ225">
        <v>0</v>
      </c>
    </row>
    <row r="226" spans="1:946" x14ac:dyDescent="0.25">
      <c r="A226" s="2">
        <v>44440</v>
      </c>
      <c r="B226" s="7">
        <v>138.69999999999999</v>
      </c>
      <c r="C226">
        <v>2.1420764610732848</v>
      </c>
      <c r="D226">
        <v>2.1428929484624715</v>
      </c>
      <c r="E226">
        <f t="shared" si="6"/>
        <v>-8.1648738918671526E-4</v>
      </c>
      <c r="G226" s="3">
        <v>2.1428929484622299</v>
      </c>
      <c r="H226">
        <v>-8.1648738894637095E-4</v>
      </c>
      <c r="J226" s="4">
        <f t="shared" si="7"/>
        <v>0</v>
      </c>
      <c r="K226" s="4">
        <f t="shared" si="7"/>
        <v>0</v>
      </c>
      <c r="L226" s="4"/>
      <c r="M226" s="4">
        <v>2.1428929484624715</v>
      </c>
      <c r="N226" s="4">
        <v>-8.1648738918671526E-4</v>
      </c>
      <c r="P226" s="1">
        <v>225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N226">
        <v>6</v>
      </c>
      <c r="IO226">
        <v>-4</v>
      </c>
      <c r="IP226">
        <v>1</v>
      </c>
      <c r="IR226" s="1">
        <v>225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1</v>
      </c>
      <c r="RH226">
        <v>-4</v>
      </c>
      <c r="RI226">
        <v>6</v>
      </c>
      <c r="RJ226">
        <v>-4</v>
      </c>
      <c r="RK226">
        <v>1</v>
      </c>
      <c r="RL226">
        <v>0</v>
      </c>
      <c r="RM226">
        <v>0</v>
      </c>
      <c r="RN226">
        <v>0</v>
      </c>
      <c r="RP226" s="1">
        <v>225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1600</v>
      </c>
      <c r="AAF226">
        <v>-6400</v>
      </c>
      <c r="AAG226">
        <v>9600</v>
      </c>
      <c r="AAH226">
        <v>-6400</v>
      </c>
      <c r="AAI226">
        <v>1600</v>
      </c>
      <c r="AAJ226">
        <v>0</v>
      </c>
      <c r="AAK226">
        <v>0</v>
      </c>
      <c r="AAL226">
        <v>0</v>
      </c>
      <c r="AAN226" s="1">
        <v>225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1600</v>
      </c>
      <c r="AJD226">
        <v>-6400</v>
      </c>
      <c r="AJE226">
        <v>9601</v>
      </c>
      <c r="AJF226">
        <v>-6400</v>
      </c>
      <c r="AJG226">
        <v>1600</v>
      </c>
      <c r="AJH226">
        <v>0</v>
      </c>
      <c r="AJI226">
        <v>0</v>
      </c>
      <c r="AJJ226">
        <v>0</v>
      </c>
    </row>
    <row r="227" spans="1:946" x14ac:dyDescent="0.25">
      <c r="A227" s="2">
        <v>44470</v>
      </c>
      <c r="B227" s="7">
        <v>138.77000000000001</v>
      </c>
      <c r="C227">
        <v>2.1422955882897634</v>
      </c>
      <c r="D227">
        <v>2.1437153269065945</v>
      </c>
      <c r="E227">
        <f t="shared" si="6"/>
        <v>-1.4197386168310899E-3</v>
      </c>
      <c r="G227" s="3">
        <v>2.14371532690636</v>
      </c>
      <c r="H227">
        <v>-1.4197386165991899E-3</v>
      </c>
      <c r="J227" s="4">
        <f t="shared" si="7"/>
        <v>0</v>
      </c>
      <c r="K227" s="4">
        <f t="shared" si="7"/>
        <v>0</v>
      </c>
      <c r="L227" s="4"/>
      <c r="M227" s="4">
        <v>2.1437153269065945</v>
      </c>
      <c r="N227" s="4">
        <v>-1.4197386168310899E-3</v>
      </c>
      <c r="P227" s="1">
        <v>226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N227">
        <v>6</v>
      </c>
      <c r="IO227">
        <v>-4</v>
      </c>
      <c r="IP227">
        <v>1</v>
      </c>
      <c r="IR227" s="1">
        <v>226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1</v>
      </c>
      <c r="RI227">
        <v>-4</v>
      </c>
      <c r="RJ227">
        <v>6</v>
      </c>
      <c r="RK227">
        <v>-4</v>
      </c>
      <c r="RL227">
        <v>1</v>
      </c>
      <c r="RM227">
        <v>0</v>
      </c>
      <c r="RN227">
        <v>0</v>
      </c>
      <c r="RP227" s="1">
        <v>226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1600</v>
      </c>
      <c r="AAG227">
        <v>-6400</v>
      </c>
      <c r="AAH227">
        <v>9600</v>
      </c>
      <c r="AAI227">
        <v>-6400</v>
      </c>
      <c r="AAJ227">
        <v>1600</v>
      </c>
      <c r="AAK227">
        <v>0</v>
      </c>
      <c r="AAL227">
        <v>0</v>
      </c>
      <c r="AAN227" s="1">
        <v>226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1600</v>
      </c>
      <c r="AJE227">
        <v>-6400</v>
      </c>
      <c r="AJF227">
        <v>9601</v>
      </c>
      <c r="AJG227">
        <v>-6400</v>
      </c>
      <c r="AJH227">
        <v>1600</v>
      </c>
      <c r="AJI227">
        <v>0</v>
      </c>
      <c r="AJJ227">
        <v>0</v>
      </c>
    </row>
    <row r="228" spans="1:946" x14ac:dyDescent="0.25">
      <c r="A228" s="2">
        <v>44501</v>
      </c>
      <c r="B228" s="7">
        <v>139.4</v>
      </c>
      <c r="C228">
        <v>2.1442627737619908</v>
      </c>
      <c r="D228">
        <v>2.1445237715145598</v>
      </c>
      <c r="E228">
        <f t="shared" si="6"/>
        <v>-2.6099775256893665E-4</v>
      </c>
      <c r="G228" s="3">
        <v>2.1445237715143399</v>
      </c>
      <c r="H228">
        <v>-2.6099775234695899E-4</v>
      </c>
      <c r="J228" s="4">
        <f t="shared" si="7"/>
        <v>0</v>
      </c>
      <c r="K228" s="4">
        <f t="shared" si="7"/>
        <v>0</v>
      </c>
      <c r="L228" s="4"/>
      <c r="M228" s="4">
        <v>2.1445237715145598</v>
      </c>
      <c r="N228" s="4">
        <v>-2.6099775256893665E-4</v>
      </c>
      <c r="P228" s="1">
        <v>227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N228">
        <v>6</v>
      </c>
      <c r="IO228">
        <v>-4</v>
      </c>
      <c r="IP228">
        <v>1</v>
      </c>
      <c r="IR228" s="1">
        <v>227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1</v>
      </c>
      <c r="RJ228">
        <v>-4</v>
      </c>
      <c r="RK228">
        <v>6</v>
      </c>
      <c r="RL228">
        <v>-4</v>
      </c>
      <c r="RM228">
        <v>1</v>
      </c>
      <c r="RN228">
        <v>0</v>
      </c>
      <c r="RP228" s="1">
        <v>227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1600</v>
      </c>
      <c r="AAH228">
        <v>-6400</v>
      </c>
      <c r="AAI228">
        <v>9600</v>
      </c>
      <c r="AAJ228">
        <v>-6400</v>
      </c>
      <c r="AAK228">
        <v>1600</v>
      </c>
      <c r="AAL228">
        <v>0</v>
      </c>
      <c r="AAN228" s="1">
        <v>227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1600</v>
      </c>
      <c r="AJF228">
        <v>-6400</v>
      </c>
      <c r="AJG228">
        <v>9601</v>
      </c>
      <c r="AJH228">
        <v>-6400</v>
      </c>
      <c r="AJI228">
        <v>1600</v>
      </c>
      <c r="AJJ228">
        <v>0</v>
      </c>
    </row>
    <row r="229" spans="1:946" x14ac:dyDescent="0.25">
      <c r="A229" s="2">
        <v>44531</v>
      </c>
      <c r="B229" s="7">
        <v>139.85</v>
      </c>
      <c r="C229">
        <v>2.145662470707546</v>
      </c>
      <c r="D229">
        <v>2.1453223492439362</v>
      </c>
      <c r="E229">
        <f t="shared" si="6"/>
        <v>3.4012146360984374E-4</v>
      </c>
      <c r="G229" s="3">
        <v>2.1453223492437301</v>
      </c>
      <c r="H229">
        <v>3.4012146381928699E-4</v>
      </c>
      <c r="J229" s="4">
        <f t="shared" si="7"/>
        <v>0</v>
      </c>
      <c r="K229" s="4">
        <f t="shared" si="7"/>
        <v>0</v>
      </c>
      <c r="L229" s="4"/>
      <c r="M229" s="4">
        <v>2.1453223492439362</v>
      </c>
      <c r="N229" s="4">
        <v>3.4012146360984374E-4</v>
      </c>
      <c r="P229" s="1">
        <v>228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0</v>
      </c>
      <c r="IN229">
        <v>6</v>
      </c>
      <c r="IO229">
        <v>-4</v>
      </c>
      <c r="IP229">
        <v>1</v>
      </c>
      <c r="IR229" s="1">
        <v>228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1</v>
      </c>
      <c r="RK229">
        <v>-4</v>
      </c>
      <c r="RL229">
        <v>6</v>
      </c>
      <c r="RM229">
        <v>-4</v>
      </c>
      <c r="RN229">
        <v>1</v>
      </c>
      <c r="RP229" s="1">
        <v>228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1600</v>
      </c>
      <c r="AAI229">
        <v>-6400</v>
      </c>
      <c r="AAJ229">
        <v>9600</v>
      </c>
      <c r="AAK229">
        <v>-6400</v>
      </c>
      <c r="AAL229">
        <v>1600</v>
      </c>
      <c r="AAN229" s="1">
        <v>228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1600</v>
      </c>
      <c r="AJG229">
        <v>-6400</v>
      </c>
      <c r="AJH229">
        <v>9601</v>
      </c>
      <c r="AJI229">
        <v>-6400</v>
      </c>
      <c r="AJJ229">
        <v>1600</v>
      </c>
    </row>
    <row r="230" spans="1:946" x14ac:dyDescent="0.25">
      <c r="A230" s="2">
        <v>44562</v>
      </c>
      <c r="B230" s="7">
        <v>138.83000000000001</v>
      </c>
      <c r="C230">
        <v>2.142483323659504</v>
      </c>
      <c r="D230">
        <v>2.1461149639287007</v>
      </c>
      <c r="E230">
        <f t="shared" si="6"/>
        <v>-3.631640269196712E-3</v>
      </c>
      <c r="G230" s="3">
        <v>2.1461149639285</v>
      </c>
      <c r="H230">
        <v>-3.6316402690002901E-3</v>
      </c>
      <c r="J230" s="4">
        <f t="shared" si="7"/>
        <v>0</v>
      </c>
      <c r="K230" s="4">
        <f t="shared" si="7"/>
        <v>0</v>
      </c>
      <c r="L230" s="4"/>
      <c r="M230" s="4">
        <v>2.1461149639287007</v>
      </c>
      <c r="N230" s="4">
        <v>-3.631640269196712E-3</v>
      </c>
      <c r="P230" s="1">
        <v>229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</v>
      </c>
      <c r="IL230">
        <v>0</v>
      </c>
      <c r="IN230">
        <v>5</v>
      </c>
      <c r="IO230">
        <v>-2</v>
      </c>
      <c r="IR230" s="1">
        <v>229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1</v>
      </c>
      <c r="RL230">
        <v>-4</v>
      </c>
      <c r="RM230">
        <v>5</v>
      </c>
      <c r="RN230">
        <v>-2</v>
      </c>
      <c r="RP230" s="1">
        <v>229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1600</v>
      </c>
      <c r="AAJ230">
        <v>-6400</v>
      </c>
      <c r="AAK230">
        <v>8000</v>
      </c>
      <c r="AAL230">
        <v>-3200</v>
      </c>
      <c r="AAN230" s="1">
        <v>229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1600</v>
      </c>
      <c r="AJH230">
        <v>-6400</v>
      </c>
      <c r="AJI230">
        <v>8001</v>
      </c>
      <c r="AJJ230">
        <v>-3200</v>
      </c>
    </row>
    <row r="231" spans="1:946" x14ac:dyDescent="0.25">
      <c r="A231" s="2">
        <v>44593</v>
      </c>
      <c r="B231" s="7">
        <v>139.30000000000001</v>
      </c>
      <c r="C231">
        <v>2.1439511164239633</v>
      </c>
      <c r="D231">
        <v>2.1469057319787432</v>
      </c>
      <c r="E231">
        <f t="shared" si="6"/>
        <v>-2.954615554779938E-3</v>
      </c>
      <c r="G231" s="3">
        <v>2.1469057319785598</v>
      </c>
      <c r="H231">
        <v>-2.9546155545969498E-3</v>
      </c>
      <c r="J231" s="4">
        <f t="shared" si="7"/>
        <v>0</v>
      </c>
      <c r="K231" s="4">
        <f t="shared" si="7"/>
        <v>0</v>
      </c>
      <c r="L231" s="4"/>
      <c r="M231" s="4">
        <v>2.1469057319787432</v>
      </c>
      <c r="N231" s="4">
        <v>-2.954615554779938E-3</v>
      </c>
      <c r="P231" s="1">
        <v>230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1</v>
      </c>
      <c r="IN231">
        <v>1</v>
      </c>
      <c r="IR231" s="1">
        <v>230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1</v>
      </c>
      <c r="RM231">
        <v>-2</v>
      </c>
      <c r="RN231">
        <v>1</v>
      </c>
      <c r="RP231" s="1">
        <v>230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1600</v>
      </c>
      <c r="AAK231">
        <v>-3200</v>
      </c>
      <c r="AAL231">
        <v>1600</v>
      </c>
      <c r="AAN231" s="1">
        <v>230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1600</v>
      </c>
      <c r="AJI231">
        <v>-3200</v>
      </c>
      <c r="AJJ231">
        <v>1601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2022-05-03T00:52:18Z</dcterms:created>
  <dcterms:modified xsi:type="dcterms:W3CDTF">2022-05-03T01:04:13Z</dcterms:modified>
</cp:coreProperties>
</file>