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Examples\Replication\Sims (2023)\"/>
    </mc:Choice>
  </mc:AlternateContent>
  <xr:revisionPtr revIDLastSave="0" documentId="13_ncr:1_{F3E11847-DC38-468A-81F2-CEF9DA0D9021}" xr6:coauthVersionLast="47" xr6:coauthVersionMax="47" xr10:uidLastSave="{00000000-0000-0000-0000-000000000000}"/>
  <bookViews>
    <workbookView xWindow="-120" yWindow="-120" windowWidth="26760" windowHeight="14520" xr2:uid="{5B23D5E3-F46F-4A4E-BB79-D5ABA7DEA5CB}"/>
  </bookViews>
  <sheets>
    <sheet name="Sims" sheetId="1" r:id="rId1"/>
    <sheet name="Figure 1" sheetId="4" r:id="rId2"/>
    <sheet name="Figure 2" sheetId="5" r:id="rId3"/>
    <sheet name="Figure 3" sheetId="6" r:id="rId4"/>
    <sheet name="Figure 4" sheetId="8" r:id="rId5"/>
    <sheet name="Figure 5" sheetId="9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l="1"/>
  <c r="D28" i="1" l="1" a="1"/>
  <c r="D28" i="1" l="1"/>
  <c r="D54" i="1" a="1"/>
  <c r="D54" i="1" l="1"/>
  <c r="D72" i="1" a="1"/>
  <c r="D72" i="1" l="1"/>
  <c r="D11" i="4" a="1"/>
  <c r="D11" i="5" a="1"/>
  <c r="D11" i="8" a="1"/>
  <c r="D11" i="6" a="1"/>
  <c r="D11" i="9" a="1"/>
  <c r="D11" i="9" l="1"/>
  <c r="D11" i="6"/>
  <c r="D11" i="8"/>
  <c r="D11" i="5"/>
  <c r="D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<sst xmlns="http://schemas.openxmlformats.org/spreadsheetml/2006/main" count="122" uniqueCount="90">
  <si>
    <t>library(tibble)     # nice dataframes</t>
  </si>
  <si>
    <t>library(stargazer)  # regression tables</t>
  </si>
  <si>
    <t>library(ggplot2)    # nice graphs</t>
  </si>
  <si>
    <t>library(car)        # test linear hypotheses</t>
  </si>
  <si>
    <t>library(skimr)      # descriptive statistics</t>
  </si>
  <si>
    <t>library(haven)      # reading stata data</t>
  </si>
  <si>
    <t>options(warn = -1)</t>
  </si>
  <si>
    <t>options(scipen = 10000)</t>
  </si>
  <si>
    <t>options(repr.plot.width = 6, repr.plot.height = 4)</t>
  </si>
  <si>
    <t>Output</t>
  </si>
  <si>
    <t>print('OK')</t>
  </si>
  <si>
    <t>xlRcode: replication of "Origins of US Inflation" by Sims (2023)</t>
  </si>
  <si>
    <t>Using code developed by Eduardo G. C. Amaral</t>
  </si>
  <si>
    <t>Inflation episodes under the FTPL lenses</t>
  </si>
  <si>
    <t>Figure 1</t>
  </si>
  <si>
    <t>Preamble</t>
  </si>
  <si>
    <t>Auxiliary Functions</t>
  </si>
  <si>
    <t>R.FRED &lt;- memoise::memoise(cache = cache_R, f =</t>
  </si>
  <si>
    <t xml:space="preserve">  function(code)</t>
  </si>
  <si>
    <t xml:space="preserve">  {</t>
  </si>
  <si>
    <t xml:space="preserve">    # Load packages</t>
  </si>
  <si>
    <t xml:space="preserve">    #library(quantmod)</t>
  </si>
  <si>
    <t xml:space="preserve">    #library(memoise)</t>
  </si>
  <si>
    <t xml:space="preserve">    </t>
  </si>
  <si>
    <t xml:space="preserve">    df &lt;- as.data.frame(quantmod::getSymbols(Symbols = code, src = 'FRED', env = NULL))</t>
  </si>
  <si>
    <t xml:space="preserve">    df$dates &lt;- as.Date( rownames(df) )</t>
  </si>
  <si>
    <t xml:space="preserve">    df[ , c(2,1)]</t>
  </si>
  <si>
    <t xml:space="preserve">  }</t>
  </si>
  <si>
    <t>)</t>
  </si>
  <si>
    <t># List of necessary packages to be installed from online repository</t>
  </si>
  <si>
    <t>#### Create caches</t>
  </si>
  <si>
    <t>cache_R &lt;- cachem::cache_mem(max_size = 300 * 1024^2)</t>
  </si>
  <si>
    <t>new.packages &lt;- list.of.packages[!(list.of.packages %in% installed.packages()[,"Package"])]</t>
  </si>
  <si>
    <t>if(length(new.packages)) install.packages(new.packages)</t>
  </si>
  <si>
    <t>list.of.packages &lt;- c("quantmod", "lubridate", "cachem", "memoise")</t>
  </si>
  <si>
    <t>#put all data frames into list</t>
  </si>
  <si>
    <t>final &lt;- df_list %&gt;%</t>
  </si>
  <si>
    <t xml:space="preserve">  imap(function(x, y) x %&gt;% rename_with(~paste(., y, sep = '_'), -dates)) %&gt;%</t>
  </si>
  <si>
    <t xml:space="preserve"> reduce(full_join, by = 'dates')</t>
  </si>
  <si>
    <t>currentExpend &lt;- R.FRED('FGEXPND')</t>
  </si>
  <si>
    <t>interestPayms &lt;- R.FRED('A091RC1Q027SBEA')</t>
  </si>
  <si>
    <t>df_list &lt;- list(</t>
  </si>
  <si>
    <t>library(tidyverse)      # data manipulation</t>
  </si>
  <si>
    <t>colnames(final) &lt;- c('dates', names(df_list))</t>
  </si>
  <si>
    <t>gdpDeflator = gdpDeflator,</t>
  </si>
  <si>
    <t>currentExpend = currentExpend,</t>
  </si>
  <si>
    <t>interestPayms = interestPayms,</t>
  </si>
  <si>
    <t>marketValueDebt = marketValueDebt,</t>
  </si>
  <si>
    <t>pceDeflator = pceDeflator,</t>
  </si>
  <si>
    <t>final$dates &lt;- xlRcode$cdateRtoXL(final$dates)</t>
  </si>
  <si>
    <t>library(lubridate)      # adjusting dates</t>
  </si>
  <si>
    <t>library(zoo)      # time series</t>
  </si>
  <si>
    <t># Quarterly mean</t>
  </si>
  <si>
    <t># Quarterly data</t>
  </si>
  <si>
    <t>Merge data</t>
  </si>
  <si>
    <t>fedFundsRate &lt;- R.FRED('DFF') %&gt;% 
    group_by(dates = as.yearqtr(dates, "%b-%Y")) %&gt;%
    summarise_all(mean) %&gt;% mutate(dates =as.Date(dates))</t>
  </si>
  <si>
    <t>rbind( head(final), tail(final) )</t>
  </si>
  <si>
    <t>marketValueDebt &lt;- R.FRED('MVMTD027MNFRBDAL') %&gt;% 
    group_by(dates = as.yearqtr(dates, "%b-%Y")) %&gt;%
    summarise_all(mean) %&gt;% mutate(dates =as.Date(dates))</t>
  </si>
  <si>
    <t>final &lt;- final[order(final$dates),]</t>
  </si>
  <si>
    <t>Get and transform data</t>
  </si>
  <si>
    <t>final %&gt;%</t>
  </si>
  <si>
    <t>select(dates, gdpDeflator) %&gt;%</t>
  </si>
  <si>
    <t>filter(dates &gt;= xlRcode$cdateRtoXL(as.Date('1950-01-01'))) %&gt;%</t>
  </si>
  <si>
    <t>filter(dates &lt; xlRcode$cdateRtoXL(as.Date('1990-01-01')))</t>
  </si>
  <si>
    <t># Quarterly difference annualized</t>
  </si>
  <si>
    <t>gdpDeflator &lt;- R.FRED('GDPDEF') %&gt;% mutate(GDPDEF = c(NA, 400*diff( log( .[[2]] ), lag = 1)) )</t>
  </si>
  <si>
    <t>select(dates, primaryDeficit) %&gt;%</t>
  </si>
  <si>
    <t>filter(dates &gt;= xlRcode$cdateRtoXL(as.Date('1940-01-01'))) %&gt;%</t>
  </si>
  <si>
    <t>govReceipts &lt;- R.FRED('FGRECPT')</t>
  </si>
  <si>
    <t>govReceipts = govReceipts,</t>
  </si>
  <si>
    <t>mutate(primaryDeficit = (currentExpend - interestPayms - govReceipts) / marketValueDebt) %&gt;%</t>
  </si>
  <si>
    <t>filter(dates &lt; xlRcode$cdateRtoXL(as.Date('2024-01-01')))</t>
  </si>
  <si>
    <t>Figure 2</t>
  </si>
  <si>
    <t>Figure 3</t>
  </si>
  <si>
    <t>select(dates, pceDeflator, fedFundsRate) %&gt;%</t>
  </si>
  <si>
    <t>pceDeflator &lt;- R.FRED('DPCERD3Q086SBEA') %&gt;% mutate(DPCERD3Q086SBEA = c(NA, 400*diff( log( .[[2]] ), lag = 1)) )</t>
  </si>
  <si>
    <t>filter(dates &gt;= xlRcode$cdateRtoXL(as.Date('1960-01-01'))) %&gt;%</t>
  </si>
  <si>
    <t>filter(dates &lt;= xlRcode$cdateRtoXL(as.Date('2000-01-01')))</t>
  </si>
  <si>
    <t>Figure 4</t>
  </si>
  <si>
    <t>filter(dates &gt;= xlRcode$cdateRtoXL(as.Date('1980-01-01'))) %&gt;%</t>
  </si>
  <si>
    <t>filter(dates &lt;= xlRcode$cdateRtoXL(as.Date('1989-01-01')))</t>
  </si>
  <si>
    <t>mutate(ordinaryDeficit = (currentExpend - govReceipts) / marketValueDebt) %&gt;%</t>
  </si>
  <si>
    <t>select(dates, primaryDeficit, ordinaryDeficit) %&gt;%</t>
  </si>
  <si>
    <t>mutate(expenseReceipt = interestPayms / govReceipts) %&gt;%</t>
  </si>
  <si>
    <t>select(dates, expenseReceipt) %&gt;%</t>
  </si>
  <si>
    <t>filter(dates &lt;= xlRcode$cdateRtoXL(as.Date('2023-01-01')))</t>
  </si>
  <si>
    <t>Figure 5</t>
  </si>
  <si>
    <t>fedFundsRate= fedFundsRate</t>
  </si>
  <si>
    <t>*note: ordinary deficit is systematically shifted lower in the paper</t>
  </si>
  <si>
    <t>Date: January 9th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</si>
</sst>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0"/>
      <name val="Arial"/>
      <family val="2"/>
    </font>
    <font>
      <b/>
      <sz val="16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3" borderId="0" xfId="0" applyFont="1" applyFill="1"/>
    <xf numFmtId="0" fontId="2" fillId="3" borderId="0" xfId="0" applyFont="1" applyFill="1"/>
    <xf numFmtId="0" fontId="5" fillId="0" borderId="0" xfId="2"/>
    <xf numFmtId="0" fontId="2" fillId="0" borderId="0" xfId="0" applyFont="1"/>
    <xf numFmtId="0" fontId="6" fillId="4" borderId="0" xfId="0" applyFont="1" applyFill="1" applyAlignment="1">
      <alignment vertical="center"/>
    </xf>
    <xf numFmtId="0" fontId="3" fillId="4" borderId="0" xfId="0" applyFont="1" applyFill="1"/>
    <xf numFmtId="0" fontId="3" fillId="5" borderId="0" xfId="0" applyFont="1" applyFill="1" applyAlignment="1">
      <alignment wrapText="1"/>
    </xf>
    <xf numFmtId="0" fontId="6" fillId="6" borderId="0" xfId="0" applyFont="1" applyFill="1" applyAlignment="1">
      <alignment vertical="center"/>
    </xf>
    <xf numFmtId="0" fontId="3" fillId="6" borderId="0" xfId="0" applyFont="1" applyFill="1"/>
    <xf numFmtId="0" fontId="1" fillId="2" borderId="1" xfId="1"/>
    <xf numFmtId="0" fontId="7" fillId="6" borderId="0" xfId="2" applyFont="1" applyFill="1"/>
    <xf numFmtId="0" fontId="7" fillId="6" borderId="0" xfId="0" applyFont="1" applyFill="1"/>
    <xf numFmtId="14" fontId="0" fillId="0" borderId="0" xfId="0" applyNumberFormat="1"/>
    <xf numFmtId="0" fontId="3" fillId="0" borderId="0" xfId="0" applyFont="1" applyAlignment="1">
      <alignment wrapText="1"/>
    </xf>
    <xf numFmtId="0" fontId="8" fillId="0" borderId="0" xfId="0" applyFont="1"/>
  </cellXfs>
  <cellStyles count="3">
    <cellStyle name="Hiperlink" xfId="2" builtinId="8"/>
    <cellStyle name="Normal" xfId="0" builtinId="0"/>
    <cellStyle name="Saída" xfId="1" builtinId="21"/>
  </cellStyles>
  <dxfs count="0"/>
  <tableStyles count="1" defaultTableStyle="TableStyleMedium2" defaultPivotStyle="PivotStyleLight16">
    <tableStyle name="Invisible" pivot="0" table="0" count="0" xr9:uid="{A699E610-A8ED-4008-A685-F8334620AB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deflator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37270341207349"/>
          <c:y val="0.17171296296296296"/>
          <c:w val="0.84407174103237093"/>
          <c:h val="0.66571777486147565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1'!$F$11</c:f>
              <c:strCache>
                <c:ptCount val="1"/>
                <c:pt idx="0">
                  <c:v>gdpDeflator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1'!$E$12:$E$171</c:f>
              <c:numCache>
                <c:formatCode>m/d/yyyy</c:formatCode>
                <c:ptCount val="160"/>
                <c:pt idx="0">
                  <c:v>18264</c:v>
                </c:pt>
                <c:pt idx="1">
                  <c:v>18354</c:v>
                </c:pt>
                <c:pt idx="2">
                  <c:v>18445</c:v>
                </c:pt>
                <c:pt idx="3">
                  <c:v>18537</c:v>
                </c:pt>
                <c:pt idx="4">
                  <c:v>18629</c:v>
                </c:pt>
                <c:pt idx="5">
                  <c:v>18719</c:v>
                </c:pt>
                <c:pt idx="6">
                  <c:v>18810</c:v>
                </c:pt>
                <c:pt idx="7">
                  <c:v>18902</c:v>
                </c:pt>
                <c:pt idx="8">
                  <c:v>18994</c:v>
                </c:pt>
                <c:pt idx="9">
                  <c:v>19085</c:v>
                </c:pt>
                <c:pt idx="10">
                  <c:v>19176</c:v>
                </c:pt>
                <c:pt idx="11">
                  <c:v>19268</c:v>
                </c:pt>
                <c:pt idx="12">
                  <c:v>19360</c:v>
                </c:pt>
                <c:pt idx="13">
                  <c:v>19450</c:v>
                </c:pt>
                <c:pt idx="14">
                  <c:v>19541</c:v>
                </c:pt>
                <c:pt idx="15">
                  <c:v>19633</c:v>
                </c:pt>
                <c:pt idx="16">
                  <c:v>19725</c:v>
                </c:pt>
                <c:pt idx="17">
                  <c:v>19815</c:v>
                </c:pt>
                <c:pt idx="18">
                  <c:v>19906</c:v>
                </c:pt>
                <c:pt idx="19">
                  <c:v>19998</c:v>
                </c:pt>
                <c:pt idx="20">
                  <c:v>20090</c:v>
                </c:pt>
                <c:pt idx="21">
                  <c:v>20180</c:v>
                </c:pt>
                <c:pt idx="22">
                  <c:v>20271</c:v>
                </c:pt>
                <c:pt idx="23">
                  <c:v>20363</c:v>
                </c:pt>
                <c:pt idx="24">
                  <c:v>20455</c:v>
                </c:pt>
                <c:pt idx="25">
                  <c:v>20546</c:v>
                </c:pt>
                <c:pt idx="26">
                  <c:v>20637</c:v>
                </c:pt>
                <c:pt idx="27">
                  <c:v>20729</c:v>
                </c:pt>
                <c:pt idx="28">
                  <c:v>20821</c:v>
                </c:pt>
                <c:pt idx="29">
                  <c:v>20911</c:v>
                </c:pt>
                <c:pt idx="30">
                  <c:v>21002</c:v>
                </c:pt>
                <c:pt idx="31">
                  <c:v>21094</c:v>
                </c:pt>
                <c:pt idx="32">
                  <c:v>21186</c:v>
                </c:pt>
                <c:pt idx="33">
                  <c:v>21276</c:v>
                </c:pt>
                <c:pt idx="34">
                  <c:v>21367</c:v>
                </c:pt>
                <c:pt idx="35">
                  <c:v>21459</c:v>
                </c:pt>
                <c:pt idx="36">
                  <c:v>21551</c:v>
                </c:pt>
                <c:pt idx="37">
                  <c:v>21641</c:v>
                </c:pt>
                <c:pt idx="38">
                  <c:v>21732</c:v>
                </c:pt>
                <c:pt idx="39">
                  <c:v>21824</c:v>
                </c:pt>
                <c:pt idx="40">
                  <c:v>21916</c:v>
                </c:pt>
                <c:pt idx="41">
                  <c:v>22007</c:v>
                </c:pt>
                <c:pt idx="42">
                  <c:v>22098</c:v>
                </c:pt>
                <c:pt idx="43">
                  <c:v>22190</c:v>
                </c:pt>
                <c:pt idx="44">
                  <c:v>22282</c:v>
                </c:pt>
                <c:pt idx="45">
                  <c:v>22372</c:v>
                </c:pt>
                <c:pt idx="46">
                  <c:v>22463</c:v>
                </c:pt>
                <c:pt idx="47">
                  <c:v>22555</c:v>
                </c:pt>
                <c:pt idx="48">
                  <c:v>22647</c:v>
                </c:pt>
                <c:pt idx="49">
                  <c:v>22737</c:v>
                </c:pt>
                <c:pt idx="50">
                  <c:v>22828</c:v>
                </c:pt>
                <c:pt idx="51">
                  <c:v>22920</c:v>
                </c:pt>
                <c:pt idx="52">
                  <c:v>23012</c:v>
                </c:pt>
                <c:pt idx="53">
                  <c:v>23102</c:v>
                </c:pt>
                <c:pt idx="54">
                  <c:v>23193</c:v>
                </c:pt>
                <c:pt idx="55">
                  <c:v>23285</c:v>
                </c:pt>
                <c:pt idx="56">
                  <c:v>23377</c:v>
                </c:pt>
                <c:pt idx="57">
                  <c:v>23468</c:v>
                </c:pt>
                <c:pt idx="58">
                  <c:v>23559</c:v>
                </c:pt>
                <c:pt idx="59">
                  <c:v>23651</c:v>
                </c:pt>
                <c:pt idx="60">
                  <c:v>23743</c:v>
                </c:pt>
                <c:pt idx="61">
                  <c:v>23833</c:v>
                </c:pt>
                <c:pt idx="62">
                  <c:v>23924</c:v>
                </c:pt>
                <c:pt idx="63">
                  <c:v>24016</c:v>
                </c:pt>
                <c:pt idx="64">
                  <c:v>24108</c:v>
                </c:pt>
                <c:pt idx="65">
                  <c:v>24198</c:v>
                </c:pt>
                <c:pt idx="66">
                  <c:v>24289</c:v>
                </c:pt>
                <c:pt idx="67">
                  <c:v>24381</c:v>
                </c:pt>
                <c:pt idx="68">
                  <c:v>24473</c:v>
                </c:pt>
                <c:pt idx="69">
                  <c:v>24563</c:v>
                </c:pt>
                <c:pt idx="70">
                  <c:v>24654</c:v>
                </c:pt>
                <c:pt idx="71">
                  <c:v>24746</c:v>
                </c:pt>
                <c:pt idx="72">
                  <c:v>24838</c:v>
                </c:pt>
                <c:pt idx="73">
                  <c:v>24929</c:v>
                </c:pt>
                <c:pt idx="74">
                  <c:v>25020</c:v>
                </c:pt>
                <c:pt idx="75">
                  <c:v>25112</c:v>
                </c:pt>
                <c:pt idx="76">
                  <c:v>25204</c:v>
                </c:pt>
                <c:pt idx="77">
                  <c:v>25294</c:v>
                </c:pt>
                <c:pt idx="78">
                  <c:v>25385</c:v>
                </c:pt>
                <c:pt idx="79">
                  <c:v>25477</c:v>
                </c:pt>
                <c:pt idx="80">
                  <c:v>25569</c:v>
                </c:pt>
                <c:pt idx="81">
                  <c:v>25659</c:v>
                </c:pt>
                <c:pt idx="82">
                  <c:v>25750</c:v>
                </c:pt>
                <c:pt idx="83">
                  <c:v>25842</c:v>
                </c:pt>
                <c:pt idx="84">
                  <c:v>25934</c:v>
                </c:pt>
                <c:pt idx="85">
                  <c:v>26024</c:v>
                </c:pt>
                <c:pt idx="86">
                  <c:v>26115</c:v>
                </c:pt>
                <c:pt idx="87">
                  <c:v>26207</c:v>
                </c:pt>
                <c:pt idx="88">
                  <c:v>26299</c:v>
                </c:pt>
                <c:pt idx="89">
                  <c:v>26390</c:v>
                </c:pt>
                <c:pt idx="90">
                  <c:v>26481</c:v>
                </c:pt>
                <c:pt idx="91">
                  <c:v>26573</c:v>
                </c:pt>
                <c:pt idx="92">
                  <c:v>26665</c:v>
                </c:pt>
                <c:pt idx="93">
                  <c:v>26755</c:v>
                </c:pt>
                <c:pt idx="94">
                  <c:v>26846</c:v>
                </c:pt>
                <c:pt idx="95">
                  <c:v>26938</c:v>
                </c:pt>
                <c:pt idx="96">
                  <c:v>27030</c:v>
                </c:pt>
                <c:pt idx="97">
                  <c:v>27120</c:v>
                </c:pt>
                <c:pt idx="98">
                  <c:v>27211</c:v>
                </c:pt>
                <c:pt idx="99">
                  <c:v>27303</c:v>
                </c:pt>
                <c:pt idx="100">
                  <c:v>27395</c:v>
                </c:pt>
                <c:pt idx="101">
                  <c:v>27485</c:v>
                </c:pt>
                <c:pt idx="102">
                  <c:v>27576</c:v>
                </c:pt>
                <c:pt idx="103">
                  <c:v>27668</c:v>
                </c:pt>
                <c:pt idx="104">
                  <c:v>27760</c:v>
                </c:pt>
                <c:pt idx="105">
                  <c:v>27851</c:v>
                </c:pt>
                <c:pt idx="106">
                  <c:v>27942</c:v>
                </c:pt>
                <c:pt idx="107">
                  <c:v>28034</c:v>
                </c:pt>
                <c:pt idx="108">
                  <c:v>28126</c:v>
                </c:pt>
                <c:pt idx="109">
                  <c:v>28216</c:v>
                </c:pt>
                <c:pt idx="110">
                  <c:v>28307</c:v>
                </c:pt>
                <c:pt idx="111">
                  <c:v>28399</c:v>
                </c:pt>
                <c:pt idx="112">
                  <c:v>28491</c:v>
                </c:pt>
                <c:pt idx="113">
                  <c:v>28581</c:v>
                </c:pt>
                <c:pt idx="114">
                  <c:v>28672</c:v>
                </c:pt>
                <c:pt idx="115">
                  <c:v>28764</c:v>
                </c:pt>
                <c:pt idx="116">
                  <c:v>28856</c:v>
                </c:pt>
                <c:pt idx="117">
                  <c:v>28946</c:v>
                </c:pt>
                <c:pt idx="118">
                  <c:v>29037</c:v>
                </c:pt>
                <c:pt idx="119">
                  <c:v>29129</c:v>
                </c:pt>
                <c:pt idx="120">
                  <c:v>29221</c:v>
                </c:pt>
                <c:pt idx="121">
                  <c:v>29312</c:v>
                </c:pt>
                <c:pt idx="122">
                  <c:v>29403</c:v>
                </c:pt>
                <c:pt idx="123">
                  <c:v>29495</c:v>
                </c:pt>
                <c:pt idx="124">
                  <c:v>29587</c:v>
                </c:pt>
                <c:pt idx="125">
                  <c:v>29677</c:v>
                </c:pt>
                <c:pt idx="126">
                  <c:v>29768</c:v>
                </c:pt>
                <c:pt idx="127">
                  <c:v>29860</c:v>
                </c:pt>
                <c:pt idx="128">
                  <c:v>29952</c:v>
                </c:pt>
                <c:pt idx="129">
                  <c:v>30042</c:v>
                </c:pt>
                <c:pt idx="130">
                  <c:v>30133</c:v>
                </c:pt>
                <c:pt idx="131">
                  <c:v>30225</c:v>
                </c:pt>
                <c:pt idx="132">
                  <c:v>30317</c:v>
                </c:pt>
                <c:pt idx="133">
                  <c:v>30407</c:v>
                </c:pt>
                <c:pt idx="134">
                  <c:v>30498</c:v>
                </c:pt>
                <c:pt idx="135">
                  <c:v>30590</c:v>
                </c:pt>
                <c:pt idx="136">
                  <c:v>30682</c:v>
                </c:pt>
                <c:pt idx="137">
                  <c:v>30773</c:v>
                </c:pt>
                <c:pt idx="138">
                  <c:v>30864</c:v>
                </c:pt>
                <c:pt idx="139">
                  <c:v>30956</c:v>
                </c:pt>
                <c:pt idx="140">
                  <c:v>31048</c:v>
                </c:pt>
                <c:pt idx="141">
                  <c:v>31138</c:v>
                </c:pt>
                <c:pt idx="142">
                  <c:v>31229</c:v>
                </c:pt>
                <c:pt idx="143">
                  <c:v>31321</c:v>
                </c:pt>
                <c:pt idx="144">
                  <c:v>31413</c:v>
                </c:pt>
                <c:pt idx="145">
                  <c:v>31503</c:v>
                </c:pt>
                <c:pt idx="146">
                  <c:v>31594</c:v>
                </c:pt>
                <c:pt idx="147">
                  <c:v>31686</c:v>
                </c:pt>
                <c:pt idx="148">
                  <c:v>31778</c:v>
                </c:pt>
                <c:pt idx="149">
                  <c:v>31868</c:v>
                </c:pt>
                <c:pt idx="150">
                  <c:v>31959</c:v>
                </c:pt>
                <c:pt idx="151">
                  <c:v>32051</c:v>
                </c:pt>
                <c:pt idx="152">
                  <c:v>32143</c:v>
                </c:pt>
                <c:pt idx="153">
                  <c:v>32234</c:v>
                </c:pt>
                <c:pt idx="154">
                  <c:v>32325</c:v>
                </c:pt>
                <c:pt idx="155">
                  <c:v>32417</c:v>
                </c:pt>
                <c:pt idx="156">
                  <c:v>32509</c:v>
                </c:pt>
                <c:pt idx="157">
                  <c:v>32599</c:v>
                </c:pt>
                <c:pt idx="158">
                  <c:v>32690</c:v>
                </c:pt>
                <c:pt idx="159">
                  <c:v>32782</c:v>
                </c:pt>
              </c:numCache>
            </c:numRef>
          </c:cat>
          <c:val>
            <c:numRef>
              <c:f>'Figure 1'!$F$12:$F$171</c:f>
              <c:numCache>
                <c:formatCode>General</c:formatCode>
                <c:ptCount val="160"/>
                <c:pt idx="0">
                  <c:v>-0.63441726225388351</c:v>
                </c:pt>
                <c:pt idx="1">
                  <c:v>1.367750800988432</c:v>
                </c:pt>
                <c:pt idx="2">
                  <c:v>8.5989392210189308</c:v>
                </c:pt>
                <c:pt idx="3">
                  <c:v>7.4273547538881601</c:v>
                </c:pt>
                <c:pt idx="4">
                  <c:v>14.175516015399303</c:v>
                </c:pt>
                <c:pt idx="5">
                  <c:v>2.6469779572865448</c:v>
                </c:pt>
                <c:pt idx="6">
                  <c:v>0.24534233691024809</c:v>
                </c:pt>
                <c:pt idx="7">
                  <c:v>4.5422124330896096</c:v>
                </c:pt>
                <c:pt idx="8">
                  <c:v>-0.18191465484473923</c:v>
                </c:pt>
                <c:pt idx="9">
                  <c:v>0.48492201726251238</c:v>
                </c:pt>
                <c:pt idx="10">
                  <c:v>4.4578774653190933</c:v>
                </c:pt>
                <c:pt idx="11">
                  <c:v>1.076877706961632</c:v>
                </c:pt>
                <c:pt idx="12">
                  <c:v>8.9609080761476889E-2</c:v>
                </c:pt>
                <c:pt idx="13">
                  <c:v>0.80557965542027432</c:v>
                </c:pt>
                <c:pt idx="14">
                  <c:v>1.6656776003083351</c:v>
                </c:pt>
                <c:pt idx="15">
                  <c:v>0.7413724923210907</c:v>
                </c:pt>
                <c:pt idx="16">
                  <c:v>1.2719552222900887</c:v>
                </c:pt>
                <c:pt idx="17">
                  <c:v>0.35424356558824144</c:v>
                </c:pt>
                <c:pt idx="18">
                  <c:v>0.53077781470456387</c:v>
                </c:pt>
                <c:pt idx="19">
                  <c:v>1.0888364273480278</c:v>
                </c:pt>
                <c:pt idx="20">
                  <c:v>1.8764235832433585</c:v>
                </c:pt>
                <c:pt idx="21">
                  <c:v>1.63468081262792</c:v>
                </c:pt>
                <c:pt idx="22">
                  <c:v>2.7868608267464623</c:v>
                </c:pt>
                <c:pt idx="23">
                  <c:v>3.9437547345235302</c:v>
                </c:pt>
                <c:pt idx="24">
                  <c:v>3.9903423411118411</c:v>
                </c:pt>
                <c:pt idx="25">
                  <c:v>2.3470428937116594</c:v>
                </c:pt>
                <c:pt idx="26">
                  <c:v>4.9874560405617885</c:v>
                </c:pt>
                <c:pt idx="27">
                  <c:v>1.6117848680481828</c:v>
                </c:pt>
                <c:pt idx="28">
                  <c:v>5.4538787335710381</c:v>
                </c:pt>
                <c:pt idx="29">
                  <c:v>2.7808181791883158</c:v>
                </c:pt>
                <c:pt idx="30">
                  <c:v>2.3837004246255233</c:v>
                </c:pt>
                <c:pt idx="31">
                  <c:v>0.2699784119769788</c:v>
                </c:pt>
                <c:pt idx="32">
                  <c:v>4.3217546203653256</c:v>
                </c:pt>
                <c:pt idx="33">
                  <c:v>1.1463999582320028</c:v>
                </c:pt>
                <c:pt idx="34">
                  <c:v>2.4417831781198274</c:v>
                </c:pt>
                <c:pt idx="35">
                  <c:v>1.9006173157244177</c:v>
                </c:pt>
                <c:pt idx="36">
                  <c:v>0.92065933518661325</c:v>
                </c:pt>
                <c:pt idx="37">
                  <c:v>0.63008676719906731</c:v>
                </c:pt>
                <c:pt idx="38">
                  <c:v>1.5447572790895592</c:v>
                </c:pt>
                <c:pt idx="39">
                  <c:v>1.5648451854501033</c:v>
                </c:pt>
                <c:pt idx="40">
                  <c:v>1.5846749091144474</c:v>
                </c:pt>
                <c:pt idx="41">
                  <c:v>1.0098726840086059</c:v>
                </c:pt>
                <c:pt idx="42">
                  <c:v>1.3683170796278787</c:v>
                </c:pt>
                <c:pt idx="43">
                  <c:v>1.1838135128495963</c:v>
                </c:pt>
                <c:pt idx="44">
                  <c:v>0.87274628731783821</c:v>
                </c:pt>
                <c:pt idx="45">
                  <c:v>0.92201347008682433</c:v>
                </c:pt>
                <c:pt idx="46">
                  <c:v>1.0219729626706808</c:v>
                </c:pt>
                <c:pt idx="47">
                  <c:v>1.2483688996477227</c:v>
                </c:pt>
                <c:pt idx="48">
                  <c:v>2.0551248785116272</c:v>
                </c:pt>
                <c:pt idx="49">
                  <c:v>0.65743740699257813</c:v>
                </c:pt>
                <c:pt idx="50">
                  <c:v>0.83288669395766846</c:v>
                </c:pt>
                <c:pt idx="51">
                  <c:v>0.83115604630474849</c:v>
                </c:pt>
                <c:pt idx="52">
                  <c:v>1.732310882657373</c:v>
                </c:pt>
                <c:pt idx="53">
                  <c:v>0.70083241756684345</c:v>
                </c:pt>
                <c:pt idx="54">
                  <c:v>0.52481966855335571</c:v>
                </c:pt>
                <c:pt idx="55">
                  <c:v>3.2336473599835713</c:v>
                </c:pt>
                <c:pt idx="56">
                  <c:v>1.2614795725744088</c:v>
                </c:pt>
                <c:pt idx="57">
                  <c:v>0.91270737388970957</c:v>
                </c:pt>
                <c:pt idx="58">
                  <c:v>1.5983791594047503</c:v>
                </c:pt>
                <c:pt idx="59">
                  <c:v>1.8119521679437867</c:v>
                </c:pt>
                <c:pt idx="60">
                  <c:v>1.9982982951791683</c:v>
                </c:pt>
                <c:pt idx="61">
                  <c:v>1.8432094702287571</c:v>
                </c:pt>
                <c:pt idx="62">
                  <c:v>1.5456156404251686</c:v>
                </c:pt>
                <c:pt idx="63">
                  <c:v>2.7384204960272385</c:v>
                </c:pt>
                <c:pt idx="64">
                  <c:v>2.5533270890356619</c:v>
                </c:pt>
                <c:pt idx="65">
                  <c:v>3.2691920206474379</c:v>
                </c:pt>
                <c:pt idx="66">
                  <c:v>3.8506989092816468</c:v>
                </c:pt>
                <c:pt idx="67">
                  <c:v>3.3276319780537023</c:v>
                </c:pt>
                <c:pt idx="68">
                  <c:v>1.6650310218484066</c:v>
                </c:pt>
                <c:pt idx="69">
                  <c:v>2.0256704395396952</c:v>
                </c:pt>
                <c:pt idx="70">
                  <c:v>3.8161905042164435</c:v>
                </c:pt>
                <c:pt idx="71">
                  <c:v>4.4329301373327468</c:v>
                </c:pt>
                <c:pt idx="72">
                  <c:v>4.4065872750421065</c:v>
                </c:pt>
                <c:pt idx="73">
                  <c:v>4.2045087269675818</c:v>
                </c:pt>
                <c:pt idx="74">
                  <c:v>3.8992641743586631</c:v>
                </c:pt>
                <c:pt idx="75">
                  <c:v>5.6066074693969625</c:v>
                </c:pt>
                <c:pt idx="76">
                  <c:v>4.1061096238379946</c:v>
                </c:pt>
                <c:pt idx="77">
                  <c:v>5.0530548558542776</c:v>
                </c:pt>
                <c:pt idx="78">
                  <c:v>5.5912869912560836</c:v>
                </c:pt>
                <c:pt idx="79">
                  <c:v>5.1257681050877579</c:v>
                </c:pt>
                <c:pt idx="80">
                  <c:v>5.6058600065961528</c:v>
                </c:pt>
                <c:pt idx="81">
                  <c:v>5.5283804389757663</c:v>
                </c:pt>
                <c:pt idx="82">
                  <c:v>3.2688822622912284</c:v>
                </c:pt>
                <c:pt idx="83">
                  <c:v>5.2531749283915019</c:v>
                </c:pt>
                <c:pt idx="84">
                  <c:v>6.0299735917691777</c:v>
                </c:pt>
                <c:pt idx="85">
                  <c:v>5.2216082126555818</c:v>
                </c:pt>
                <c:pt idx="86">
                  <c:v>4.0500475505101718</c:v>
                </c:pt>
                <c:pt idx="87">
                  <c:v>3.3223092396841736</c:v>
                </c:pt>
                <c:pt idx="88">
                  <c:v>6.0506595511281347</c:v>
                </c:pt>
                <c:pt idx="89">
                  <c:v>2.4822127474140032</c:v>
                </c:pt>
                <c:pt idx="90">
                  <c:v>3.8028264153732394</c:v>
                </c:pt>
                <c:pt idx="91">
                  <c:v>5.068232833727393</c:v>
                </c:pt>
                <c:pt idx="92">
                  <c:v>4.5828028768218232</c:v>
                </c:pt>
                <c:pt idx="93">
                  <c:v>6.1107207351902559</c:v>
                </c:pt>
                <c:pt idx="94">
                  <c:v>7.7049206641540025</c:v>
                </c:pt>
                <c:pt idx="95">
                  <c:v>7.89272330966444</c:v>
                </c:pt>
                <c:pt idx="96">
                  <c:v>7.4783961546028621</c:v>
                </c:pt>
                <c:pt idx="97">
                  <c:v>9.3433489072536346</c:v>
                </c:pt>
                <c:pt idx="98">
                  <c:v>11.5589493270571</c:v>
                </c:pt>
                <c:pt idx="99">
                  <c:v>11.596345249408202</c:v>
                </c:pt>
                <c:pt idx="100">
                  <c:v>8.9908177791077293</c:v>
                </c:pt>
                <c:pt idx="101">
                  <c:v>5.8980634308669622</c:v>
                </c:pt>
                <c:pt idx="102">
                  <c:v>6.9990264921095502</c:v>
                </c:pt>
                <c:pt idx="103">
                  <c:v>6.6400377988779624</c:v>
                </c:pt>
                <c:pt idx="104">
                  <c:v>4.2041695050485828</c:v>
                </c:pt>
                <c:pt idx="105">
                  <c:v>4.0091577761929287</c:v>
                </c:pt>
                <c:pt idx="106">
                  <c:v>5.1389643180280942</c:v>
                </c:pt>
                <c:pt idx="107">
                  <c:v>7.1067517622410037</c:v>
                </c:pt>
                <c:pt idx="108">
                  <c:v>6.3791717284818361</c:v>
                </c:pt>
                <c:pt idx="109">
                  <c:v>5.6063499249940918</c:v>
                </c:pt>
                <c:pt idx="110">
                  <c:v>4.8387167914285101</c:v>
                </c:pt>
                <c:pt idx="111">
                  <c:v>8.5548516839368816</c:v>
                </c:pt>
                <c:pt idx="112">
                  <c:v>5.7678366602347708</c:v>
                </c:pt>
                <c:pt idx="113">
                  <c:v>7.5794572398303117</c:v>
                </c:pt>
                <c:pt idx="114">
                  <c:v>6.7365715721491526</c:v>
                </c:pt>
                <c:pt idx="115">
                  <c:v>8.0979913574406481</c:v>
                </c:pt>
                <c:pt idx="116">
                  <c:v>7.2274056183259106</c:v>
                </c:pt>
                <c:pt idx="117">
                  <c:v>9.6802199548729817</c:v>
                </c:pt>
                <c:pt idx="118">
                  <c:v>8.6531728542556863</c:v>
                </c:pt>
                <c:pt idx="119">
                  <c:v>7.3537862933537923</c:v>
                </c:pt>
                <c:pt idx="120">
                  <c:v>8.317236636836256</c:v>
                </c:pt>
                <c:pt idx="121">
                  <c:v>9.4041207597152621</c:v>
                </c:pt>
                <c:pt idx="122">
                  <c:v>8.836262167366371</c:v>
                </c:pt>
                <c:pt idx="123">
                  <c:v>10.285486772161967</c:v>
                </c:pt>
                <c:pt idx="124">
                  <c:v>10.400247275223329</c:v>
                </c:pt>
                <c:pt idx="125">
                  <c:v>7.8489515991238434</c:v>
                </c:pt>
                <c:pt idx="126">
                  <c:v>7.4589910955726424</c:v>
                </c:pt>
                <c:pt idx="127">
                  <c:v>6.8528843227634084</c:v>
                </c:pt>
                <c:pt idx="128">
                  <c:v>5.4649704260073761</c:v>
                </c:pt>
                <c:pt idx="129">
                  <c:v>5.1626188454100941</c:v>
                </c:pt>
                <c:pt idx="130">
                  <c:v>5.6350649643199802</c:v>
                </c:pt>
                <c:pt idx="131">
                  <c:v>4.1254384281586454</c:v>
                </c:pt>
                <c:pt idx="132">
                  <c:v>3.0110060487343659</c:v>
                </c:pt>
                <c:pt idx="133">
                  <c:v>2.9546746674276037</c:v>
                </c:pt>
                <c:pt idx="134">
                  <c:v>4.232487556755693</c:v>
                </c:pt>
                <c:pt idx="135">
                  <c:v>3.0185675876001739</c:v>
                </c:pt>
                <c:pt idx="136">
                  <c:v>4.0335087102338463</c:v>
                </c:pt>
                <c:pt idx="137">
                  <c:v>3.406575751724894</c:v>
                </c:pt>
                <c:pt idx="138">
                  <c:v>3.5394868986172057</c:v>
                </c:pt>
                <c:pt idx="139">
                  <c:v>2.9793196758530982</c:v>
                </c:pt>
                <c:pt idx="140">
                  <c:v>3.9355703401172448</c:v>
                </c:pt>
                <c:pt idx="141">
                  <c:v>2.5655325893147563</c:v>
                </c:pt>
                <c:pt idx="142">
                  <c:v>2.4079866547532802</c:v>
                </c:pt>
                <c:pt idx="143">
                  <c:v>2.2297692039288108</c:v>
                </c:pt>
                <c:pt idx="144">
                  <c:v>1.9845750048105515</c:v>
                </c:pt>
                <c:pt idx="145">
                  <c:v>1.511000121108097</c:v>
                </c:pt>
                <c:pt idx="146">
                  <c:v>1.6362782103634288</c:v>
                </c:pt>
                <c:pt idx="147">
                  <c:v>2.1738975203216881</c:v>
                </c:pt>
                <c:pt idx="148">
                  <c:v>2.5505517775748388</c:v>
                </c:pt>
                <c:pt idx="149">
                  <c:v>2.761247452870208</c:v>
                </c:pt>
                <c:pt idx="150">
                  <c:v>3.02001905280882</c:v>
                </c:pt>
                <c:pt idx="151">
                  <c:v>3.1760729588281578</c:v>
                </c:pt>
                <c:pt idx="152">
                  <c:v>3.1215113416404705</c:v>
                </c:pt>
                <c:pt idx="153">
                  <c:v>3.8734282190416636</c:v>
                </c:pt>
                <c:pt idx="154">
                  <c:v>4.7552956754181253</c:v>
                </c:pt>
                <c:pt idx="155">
                  <c:v>3.4401694622786749</c:v>
                </c:pt>
                <c:pt idx="156">
                  <c:v>4.1491041958146013</c:v>
                </c:pt>
                <c:pt idx="157">
                  <c:v>4.2398612145177594</c:v>
                </c:pt>
                <c:pt idx="158">
                  <c:v>2.9086460734951913</c:v>
                </c:pt>
                <c:pt idx="159">
                  <c:v>2.8392299208299221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C-49B5-AF24-4D6B12280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76096"/>
        <c:axId val="1919670175"/>
      </c:lineChart>
      <c:dateAx>
        <c:axId val="820276096"/>
        <c:scaling>
          <c:orientation val="minMax"/>
          <c:max val="32874"/>
          <c:min val="1826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670175"/>
        <c:crosses val="autoZero"/>
        <c:auto val="1"/>
        <c:lblOffset val="100"/>
        <c:baseTimeUnit val="months"/>
        <c:majorUnit val="10"/>
        <c:majorTimeUnit val="years"/>
      </c:dateAx>
      <c:valAx>
        <c:axId val="19196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Annual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027609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Deficit /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37270341207349"/>
          <c:y val="0.17171296296296296"/>
          <c:w val="0.84407174103237093"/>
          <c:h val="0.66571777486147565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2'!$F$11</c:f>
              <c:strCache>
                <c:ptCount val="1"/>
                <c:pt idx="0">
                  <c:v>primaryDeficit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2'!$E$12:$E$339</c:f>
              <c:numCache>
                <c:formatCode>m/d/yyyy</c:formatCode>
                <c:ptCount val="328"/>
                <c:pt idx="0">
                  <c:v>15342</c:v>
                </c:pt>
                <c:pt idx="1">
                  <c:v>15432</c:v>
                </c:pt>
                <c:pt idx="2">
                  <c:v>15523</c:v>
                </c:pt>
                <c:pt idx="3">
                  <c:v>15615</c:v>
                </c:pt>
                <c:pt idx="4">
                  <c:v>15707</c:v>
                </c:pt>
                <c:pt idx="5">
                  <c:v>15797</c:v>
                </c:pt>
                <c:pt idx="6">
                  <c:v>15888</c:v>
                </c:pt>
                <c:pt idx="7">
                  <c:v>15980</c:v>
                </c:pt>
                <c:pt idx="8">
                  <c:v>16072</c:v>
                </c:pt>
                <c:pt idx="9">
                  <c:v>16163</c:v>
                </c:pt>
                <c:pt idx="10">
                  <c:v>16254</c:v>
                </c:pt>
                <c:pt idx="11">
                  <c:v>16346</c:v>
                </c:pt>
                <c:pt idx="12">
                  <c:v>16438</c:v>
                </c:pt>
                <c:pt idx="13">
                  <c:v>16528</c:v>
                </c:pt>
                <c:pt idx="14">
                  <c:v>16619</c:v>
                </c:pt>
                <c:pt idx="15">
                  <c:v>16711</c:v>
                </c:pt>
                <c:pt idx="16">
                  <c:v>16803</c:v>
                </c:pt>
                <c:pt idx="17">
                  <c:v>16893</c:v>
                </c:pt>
                <c:pt idx="18">
                  <c:v>16984</c:v>
                </c:pt>
                <c:pt idx="19">
                  <c:v>17076</c:v>
                </c:pt>
                <c:pt idx="20">
                  <c:v>17168</c:v>
                </c:pt>
                <c:pt idx="21">
                  <c:v>17258</c:v>
                </c:pt>
                <c:pt idx="22">
                  <c:v>17349</c:v>
                </c:pt>
                <c:pt idx="23">
                  <c:v>17441</c:v>
                </c:pt>
                <c:pt idx="24">
                  <c:v>17533</c:v>
                </c:pt>
                <c:pt idx="25">
                  <c:v>17624</c:v>
                </c:pt>
                <c:pt idx="26">
                  <c:v>17715</c:v>
                </c:pt>
                <c:pt idx="27">
                  <c:v>17807</c:v>
                </c:pt>
                <c:pt idx="28">
                  <c:v>17899</c:v>
                </c:pt>
                <c:pt idx="29">
                  <c:v>17989</c:v>
                </c:pt>
                <c:pt idx="30">
                  <c:v>18080</c:v>
                </c:pt>
                <c:pt idx="31">
                  <c:v>18172</c:v>
                </c:pt>
                <c:pt idx="32">
                  <c:v>18264</c:v>
                </c:pt>
                <c:pt idx="33">
                  <c:v>18354</c:v>
                </c:pt>
                <c:pt idx="34">
                  <c:v>18445</c:v>
                </c:pt>
                <c:pt idx="35">
                  <c:v>18537</c:v>
                </c:pt>
                <c:pt idx="36">
                  <c:v>18629</c:v>
                </c:pt>
                <c:pt idx="37">
                  <c:v>18719</c:v>
                </c:pt>
                <c:pt idx="38">
                  <c:v>18810</c:v>
                </c:pt>
                <c:pt idx="39">
                  <c:v>18902</c:v>
                </c:pt>
                <c:pt idx="40">
                  <c:v>18994</c:v>
                </c:pt>
                <c:pt idx="41">
                  <c:v>19085</c:v>
                </c:pt>
                <c:pt idx="42">
                  <c:v>19176</c:v>
                </c:pt>
                <c:pt idx="43">
                  <c:v>19268</c:v>
                </c:pt>
                <c:pt idx="44">
                  <c:v>19360</c:v>
                </c:pt>
                <c:pt idx="45">
                  <c:v>19450</c:v>
                </c:pt>
                <c:pt idx="46">
                  <c:v>19541</c:v>
                </c:pt>
                <c:pt idx="47">
                  <c:v>19633</c:v>
                </c:pt>
                <c:pt idx="48">
                  <c:v>19725</c:v>
                </c:pt>
                <c:pt idx="49">
                  <c:v>19815</c:v>
                </c:pt>
                <c:pt idx="50">
                  <c:v>19906</c:v>
                </c:pt>
                <c:pt idx="51">
                  <c:v>19998</c:v>
                </c:pt>
                <c:pt idx="52">
                  <c:v>20090</c:v>
                </c:pt>
                <c:pt idx="53">
                  <c:v>20180</c:v>
                </c:pt>
                <c:pt idx="54">
                  <c:v>20271</c:v>
                </c:pt>
                <c:pt idx="55">
                  <c:v>20363</c:v>
                </c:pt>
                <c:pt idx="56">
                  <c:v>20455</c:v>
                </c:pt>
                <c:pt idx="57">
                  <c:v>20546</c:v>
                </c:pt>
                <c:pt idx="58">
                  <c:v>20637</c:v>
                </c:pt>
                <c:pt idx="59">
                  <c:v>20729</c:v>
                </c:pt>
                <c:pt idx="60">
                  <c:v>20821</c:v>
                </c:pt>
                <c:pt idx="61">
                  <c:v>20911</c:v>
                </c:pt>
                <c:pt idx="62">
                  <c:v>21002</c:v>
                </c:pt>
                <c:pt idx="63">
                  <c:v>21094</c:v>
                </c:pt>
                <c:pt idx="64">
                  <c:v>21186</c:v>
                </c:pt>
                <c:pt idx="65">
                  <c:v>21276</c:v>
                </c:pt>
                <c:pt idx="66">
                  <c:v>21367</c:v>
                </c:pt>
                <c:pt idx="67">
                  <c:v>21459</c:v>
                </c:pt>
                <c:pt idx="68">
                  <c:v>21551</c:v>
                </c:pt>
                <c:pt idx="69">
                  <c:v>21641</c:v>
                </c:pt>
                <c:pt idx="70">
                  <c:v>21732</c:v>
                </c:pt>
                <c:pt idx="71">
                  <c:v>21824</c:v>
                </c:pt>
                <c:pt idx="72">
                  <c:v>21916</c:v>
                </c:pt>
                <c:pt idx="73">
                  <c:v>22007</c:v>
                </c:pt>
                <c:pt idx="74">
                  <c:v>22098</c:v>
                </c:pt>
                <c:pt idx="75">
                  <c:v>22190</c:v>
                </c:pt>
                <c:pt idx="76">
                  <c:v>22282</c:v>
                </c:pt>
                <c:pt idx="77">
                  <c:v>22372</c:v>
                </c:pt>
                <c:pt idx="78">
                  <c:v>22463</c:v>
                </c:pt>
                <c:pt idx="79">
                  <c:v>22555</c:v>
                </c:pt>
                <c:pt idx="80">
                  <c:v>22647</c:v>
                </c:pt>
                <c:pt idx="81">
                  <c:v>22737</c:v>
                </c:pt>
                <c:pt idx="82">
                  <c:v>22828</c:v>
                </c:pt>
                <c:pt idx="83">
                  <c:v>22920</c:v>
                </c:pt>
                <c:pt idx="84">
                  <c:v>23012</c:v>
                </c:pt>
                <c:pt idx="85">
                  <c:v>23102</c:v>
                </c:pt>
                <c:pt idx="86">
                  <c:v>23193</c:v>
                </c:pt>
                <c:pt idx="87">
                  <c:v>23285</c:v>
                </c:pt>
                <c:pt idx="88">
                  <c:v>23377</c:v>
                </c:pt>
                <c:pt idx="89">
                  <c:v>23468</c:v>
                </c:pt>
                <c:pt idx="90">
                  <c:v>23559</c:v>
                </c:pt>
                <c:pt idx="91">
                  <c:v>23651</c:v>
                </c:pt>
                <c:pt idx="92">
                  <c:v>23743</c:v>
                </c:pt>
                <c:pt idx="93">
                  <c:v>23833</c:v>
                </c:pt>
                <c:pt idx="94">
                  <c:v>23924</c:v>
                </c:pt>
                <c:pt idx="95">
                  <c:v>24016</c:v>
                </c:pt>
                <c:pt idx="96">
                  <c:v>24108</c:v>
                </c:pt>
                <c:pt idx="97">
                  <c:v>24198</c:v>
                </c:pt>
                <c:pt idx="98">
                  <c:v>24289</c:v>
                </c:pt>
                <c:pt idx="99">
                  <c:v>24381</c:v>
                </c:pt>
                <c:pt idx="100">
                  <c:v>24473</c:v>
                </c:pt>
                <c:pt idx="101">
                  <c:v>24563</c:v>
                </c:pt>
                <c:pt idx="102">
                  <c:v>24654</c:v>
                </c:pt>
                <c:pt idx="103">
                  <c:v>24746</c:v>
                </c:pt>
                <c:pt idx="104">
                  <c:v>24838</c:v>
                </c:pt>
                <c:pt idx="105">
                  <c:v>24929</c:v>
                </c:pt>
                <c:pt idx="106">
                  <c:v>25020</c:v>
                </c:pt>
                <c:pt idx="107">
                  <c:v>25112</c:v>
                </c:pt>
                <c:pt idx="108">
                  <c:v>25204</c:v>
                </c:pt>
                <c:pt idx="109">
                  <c:v>25294</c:v>
                </c:pt>
                <c:pt idx="110">
                  <c:v>25385</c:v>
                </c:pt>
                <c:pt idx="111">
                  <c:v>25477</c:v>
                </c:pt>
                <c:pt idx="112">
                  <c:v>25569</c:v>
                </c:pt>
                <c:pt idx="113">
                  <c:v>25659</c:v>
                </c:pt>
                <c:pt idx="114">
                  <c:v>25750</c:v>
                </c:pt>
                <c:pt idx="115">
                  <c:v>25842</c:v>
                </c:pt>
                <c:pt idx="116">
                  <c:v>25934</c:v>
                </c:pt>
                <c:pt idx="117">
                  <c:v>26024</c:v>
                </c:pt>
                <c:pt idx="118">
                  <c:v>26115</c:v>
                </c:pt>
                <c:pt idx="119">
                  <c:v>26207</c:v>
                </c:pt>
                <c:pt idx="120">
                  <c:v>26299</c:v>
                </c:pt>
                <c:pt idx="121">
                  <c:v>26390</c:v>
                </c:pt>
                <c:pt idx="122">
                  <c:v>26481</c:v>
                </c:pt>
                <c:pt idx="123">
                  <c:v>26573</c:v>
                </c:pt>
                <c:pt idx="124">
                  <c:v>26665</c:v>
                </c:pt>
                <c:pt idx="125">
                  <c:v>26755</c:v>
                </c:pt>
                <c:pt idx="126">
                  <c:v>26846</c:v>
                </c:pt>
                <c:pt idx="127">
                  <c:v>26938</c:v>
                </c:pt>
                <c:pt idx="128">
                  <c:v>27030</c:v>
                </c:pt>
                <c:pt idx="129">
                  <c:v>27120</c:v>
                </c:pt>
                <c:pt idx="130">
                  <c:v>27211</c:v>
                </c:pt>
                <c:pt idx="131">
                  <c:v>27303</c:v>
                </c:pt>
                <c:pt idx="132">
                  <c:v>27395</c:v>
                </c:pt>
                <c:pt idx="133">
                  <c:v>27485</c:v>
                </c:pt>
                <c:pt idx="134">
                  <c:v>27576</c:v>
                </c:pt>
                <c:pt idx="135">
                  <c:v>27668</c:v>
                </c:pt>
                <c:pt idx="136">
                  <c:v>27760</c:v>
                </c:pt>
                <c:pt idx="137">
                  <c:v>27851</c:v>
                </c:pt>
                <c:pt idx="138">
                  <c:v>27942</c:v>
                </c:pt>
                <c:pt idx="139">
                  <c:v>28034</c:v>
                </c:pt>
                <c:pt idx="140">
                  <c:v>28126</c:v>
                </c:pt>
                <c:pt idx="141">
                  <c:v>28216</c:v>
                </c:pt>
                <c:pt idx="142">
                  <c:v>28307</c:v>
                </c:pt>
                <c:pt idx="143">
                  <c:v>28399</c:v>
                </c:pt>
                <c:pt idx="144">
                  <c:v>28491</c:v>
                </c:pt>
                <c:pt idx="145">
                  <c:v>28581</c:v>
                </c:pt>
                <c:pt idx="146">
                  <c:v>28672</c:v>
                </c:pt>
                <c:pt idx="147">
                  <c:v>28764</c:v>
                </c:pt>
                <c:pt idx="148">
                  <c:v>28856</c:v>
                </c:pt>
                <c:pt idx="149">
                  <c:v>28946</c:v>
                </c:pt>
                <c:pt idx="150">
                  <c:v>29037</c:v>
                </c:pt>
                <c:pt idx="151">
                  <c:v>29129</c:v>
                </c:pt>
                <c:pt idx="152">
                  <c:v>29221</c:v>
                </c:pt>
                <c:pt idx="153">
                  <c:v>29312</c:v>
                </c:pt>
                <c:pt idx="154">
                  <c:v>29403</c:v>
                </c:pt>
                <c:pt idx="155">
                  <c:v>29495</c:v>
                </c:pt>
                <c:pt idx="156">
                  <c:v>29587</c:v>
                </c:pt>
                <c:pt idx="157">
                  <c:v>29677</c:v>
                </c:pt>
                <c:pt idx="158">
                  <c:v>29768</c:v>
                </c:pt>
                <c:pt idx="159">
                  <c:v>29860</c:v>
                </c:pt>
                <c:pt idx="160">
                  <c:v>29952</c:v>
                </c:pt>
                <c:pt idx="161">
                  <c:v>30042</c:v>
                </c:pt>
                <c:pt idx="162">
                  <c:v>30133</c:v>
                </c:pt>
                <c:pt idx="163">
                  <c:v>30225</c:v>
                </c:pt>
                <c:pt idx="164">
                  <c:v>30317</c:v>
                </c:pt>
                <c:pt idx="165">
                  <c:v>30407</c:v>
                </c:pt>
                <c:pt idx="166">
                  <c:v>30498</c:v>
                </c:pt>
                <c:pt idx="167">
                  <c:v>30590</c:v>
                </c:pt>
                <c:pt idx="168">
                  <c:v>30682</c:v>
                </c:pt>
                <c:pt idx="169">
                  <c:v>30773</c:v>
                </c:pt>
                <c:pt idx="170">
                  <c:v>30864</c:v>
                </c:pt>
                <c:pt idx="171">
                  <c:v>30956</c:v>
                </c:pt>
                <c:pt idx="172">
                  <c:v>31048</c:v>
                </c:pt>
                <c:pt idx="173">
                  <c:v>31138</c:v>
                </c:pt>
                <c:pt idx="174">
                  <c:v>31229</c:v>
                </c:pt>
                <c:pt idx="175">
                  <c:v>31321</c:v>
                </c:pt>
                <c:pt idx="176">
                  <c:v>31413</c:v>
                </c:pt>
                <c:pt idx="177">
                  <c:v>31503</c:v>
                </c:pt>
                <c:pt idx="178">
                  <c:v>31594</c:v>
                </c:pt>
                <c:pt idx="179">
                  <c:v>31686</c:v>
                </c:pt>
                <c:pt idx="180">
                  <c:v>31778</c:v>
                </c:pt>
                <c:pt idx="181">
                  <c:v>31868</c:v>
                </c:pt>
                <c:pt idx="182">
                  <c:v>31959</c:v>
                </c:pt>
                <c:pt idx="183">
                  <c:v>32051</c:v>
                </c:pt>
                <c:pt idx="184">
                  <c:v>32143</c:v>
                </c:pt>
                <c:pt idx="185">
                  <c:v>32234</c:v>
                </c:pt>
                <c:pt idx="186">
                  <c:v>32325</c:v>
                </c:pt>
                <c:pt idx="187">
                  <c:v>32417</c:v>
                </c:pt>
                <c:pt idx="188">
                  <c:v>32509</c:v>
                </c:pt>
                <c:pt idx="189">
                  <c:v>32599</c:v>
                </c:pt>
                <c:pt idx="190">
                  <c:v>32690</c:v>
                </c:pt>
                <c:pt idx="191">
                  <c:v>32782</c:v>
                </c:pt>
                <c:pt idx="192">
                  <c:v>32874</c:v>
                </c:pt>
                <c:pt idx="193">
                  <c:v>32964</c:v>
                </c:pt>
                <c:pt idx="194">
                  <c:v>33055</c:v>
                </c:pt>
                <c:pt idx="195">
                  <c:v>33147</c:v>
                </c:pt>
                <c:pt idx="196">
                  <c:v>33239</c:v>
                </c:pt>
                <c:pt idx="197">
                  <c:v>33329</c:v>
                </c:pt>
                <c:pt idx="198">
                  <c:v>33420</c:v>
                </c:pt>
                <c:pt idx="199">
                  <c:v>33512</c:v>
                </c:pt>
                <c:pt idx="200">
                  <c:v>33604</c:v>
                </c:pt>
                <c:pt idx="201">
                  <c:v>33695</c:v>
                </c:pt>
                <c:pt idx="202">
                  <c:v>33786</c:v>
                </c:pt>
                <c:pt idx="203">
                  <c:v>33878</c:v>
                </c:pt>
                <c:pt idx="204">
                  <c:v>33970</c:v>
                </c:pt>
                <c:pt idx="205">
                  <c:v>34060</c:v>
                </c:pt>
                <c:pt idx="206">
                  <c:v>34151</c:v>
                </c:pt>
                <c:pt idx="207">
                  <c:v>34243</c:v>
                </c:pt>
                <c:pt idx="208">
                  <c:v>34335</c:v>
                </c:pt>
                <c:pt idx="209">
                  <c:v>34425</c:v>
                </c:pt>
                <c:pt idx="210">
                  <c:v>34516</c:v>
                </c:pt>
                <c:pt idx="211">
                  <c:v>34608</c:v>
                </c:pt>
                <c:pt idx="212">
                  <c:v>34700</c:v>
                </c:pt>
                <c:pt idx="213">
                  <c:v>34790</c:v>
                </c:pt>
                <c:pt idx="214">
                  <c:v>34881</c:v>
                </c:pt>
                <c:pt idx="215">
                  <c:v>34973</c:v>
                </c:pt>
                <c:pt idx="216">
                  <c:v>35065</c:v>
                </c:pt>
                <c:pt idx="217">
                  <c:v>35156</c:v>
                </c:pt>
                <c:pt idx="218">
                  <c:v>35247</c:v>
                </c:pt>
                <c:pt idx="219">
                  <c:v>35339</c:v>
                </c:pt>
                <c:pt idx="220">
                  <c:v>35431</c:v>
                </c:pt>
                <c:pt idx="221">
                  <c:v>35521</c:v>
                </c:pt>
                <c:pt idx="222">
                  <c:v>35612</c:v>
                </c:pt>
                <c:pt idx="223">
                  <c:v>35704</c:v>
                </c:pt>
                <c:pt idx="224">
                  <c:v>35796</c:v>
                </c:pt>
                <c:pt idx="225">
                  <c:v>35886</c:v>
                </c:pt>
                <c:pt idx="226">
                  <c:v>35977</c:v>
                </c:pt>
                <c:pt idx="227">
                  <c:v>36069</c:v>
                </c:pt>
                <c:pt idx="228">
                  <c:v>36161</c:v>
                </c:pt>
                <c:pt idx="229">
                  <c:v>36251</c:v>
                </c:pt>
                <c:pt idx="230">
                  <c:v>36342</c:v>
                </c:pt>
                <c:pt idx="231">
                  <c:v>36434</c:v>
                </c:pt>
                <c:pt idx="232">
                  <c:v>36526</c:v>
                </c:pt>
                <c:pt idx="233">
                  <c:v>36617</c:v>
                </c:pt>
                <c:pt idx="234">
                  <c:v>36708</c:v>
                </c:pt>
                <c:pt idx="235">
                  <c:v>36800</c:v>
                </c:pt>
                <c:pt idx="236">
                  <c:v>36892</c:v>
                </c:pt>
                <c:pt idx="237">
                  <c:v>36982</c:v>
                </c:pt>
                <c:pt idx="238">
                  <c:v>37073</c:v>
                </c:pt>
                <c:pt idx="239">
                  <c:v>37165</c:v>
                </c:pt>
                <c:pt idx="240">
                  <c:v>37257</c:v>
                </c:pt>
                <c:pt idx="241">
                  <c:v>37347</c:v>
                </c:pt>
                <c:pt idx="242">
                  <c:v>37438</c:v>
                </c:pt>
                <c:pt idx="243">
                  <c:v>37530</c:v>
                </c:pt>
                <c:pt idx="244">
                  <c:v>37622</c:v>
                </c:pt>
                <c:pt idx="245">
                  <c:v>37712</c:v>
                </c:pt>
                <c:pt idx="246">
                  <c:v>37803</c:v>
                </c:pt>
                <c:pt idx="247">
                  <c:v>37895</c:v>
                </c:pt>
                <c:pt idx="248">
                  <c:v>37987</c:v>
                </c:pt>
                <c:pt idx="249">
                  <c:v>38078</c:v>
                </c:pt>
                <c:pt idx="250">
                  <c:v>38169</c:v>
                </c:pt>
                <c:pt idx="251">
                  <c:v>38261</c:v>
                </c:pt>
                <c:pt idx="252">
                  <c:v>38353</c:v>
                </c:pt>
                <c:pt idx="253">
                  <c:v>38443</c:v>
                </c:pt>
                <c:pt idx="254">
                  <c:v>38534</c:v>
                </c:pt>
                <c:pt idx="255">
                  <c:v>38626</c:v>
                </c:pt>
                <c:pt idx="256">
                  <c:v>38718</c:v>
                </c:pt>
                <c:pt idx="257">
                  <c:v>38808</c:v>
                </c:pt>
                <c:pt idx="258">
                  <c:v>38899</c:v>
                </c:pt>
                <c:pt idx="259">
                  <c:v>38991</c:v>
                </c:pt>
                <c:pt idx="260">
                  <c:v>39083</c:v>
                </c:pt>
                <c:pt idx="261">
                  <c:v>39173</c:v>
                </c:pt>
                <c:pt idx="262">
                  <c:v>39264</c:v>
                </c:pt>
                <c:pt idx="263">
                  <c:v>39356</c:v>
                </c:pt>
                <c:pt idx="264">
                  <c:v>39448</c:v>
                </c:pt>
                <c:pt idx="265">
                  <c:v>39539</c:v>
                </c:pt>
                <c:pt idx="266">
                  <c:v>39630</c:v>
                </c:pt>
                <c:pt idx="267">
                  <c:v>39722</c:v>
                </c:pt>
                <c:pt idx="268">
                  <c:v>39814</c:v>
                </c:pt>
                <c:pt idx="269">
                  <c:v>39904</c:v>
                </c:pt>
                <c:pt idx="270">
                  <c:v>39995</c:v>
                </c:pt>
                <c:pt idx="271">
                  <c:v>40087</c:v>
                </c:pt>
                <c:pt idx="272">
                  <c:v>40179</c:v>
                </c:pt>
                <c:pt idx="273">
                  <c:v>40269</c:v>
                </c:pt>
                <c:pt idx="274">
                  <c:v>40360</c:v>
                </c:pt>
                <c:pt idx="275">
                  <c:v>40452</c:v>
                </c:pt>
                <c:pt idx="276">
                  <c:v>40544</c:v>
                </c:pt>
                <c:pt idx="277">
                  <c:v>40634</c:v>
                </c:pt>
                <c:pt idx="278">
                  <c:v>40725</c:v>
                </c:pt>
                <c:pt idx="279">
                  <c:v>40817</c:v>
                </c:pt>
                <c:pt idx="280">
                  <c:v>40909</c:v>
                </c:pt>
                <c:pt idx="281">
                  <c:v>41000</c:v>
                </c:pt>
                <c:pt idx="282">
                  <c:v>41091</c:v>
                </c:pt>
                <c:pt idx="283">
                  <c:v>41183</c:v>
                </c:pt>
                <c:pt idx="284">
                  <c:v>41275</c:v>
                </c:pt>
                <c:pt idx="285">
                  <c:v>41365</c:v>
                </c:pt>
                <c:pt idx="286">
                  <c:v>41456</c:v>
                </c:pt>
                <c:pt idx="287">
                  <c:v>41548</c:v>
                </c:pt>
                <c:pt idx="288">
                  <c:v>41640</c:v>
                </c:pt>
                <c:pt idx="289">
                  <c:v>41730</c:v>
                </c:pt>
                <c:pt idx="290">
                  <c:v>41821</c:v>
                </c:pt>
                <c:pt idx="291">
                  <c:v>41913</c:v>
                </c:pt>
                <c:pt idx="292">
                  <c:v>42005</c:v>
                </c:pt>
                <c:pt idx="293">
                  <c:v>42095</c:v>
                </c:pt>
                <c:pt idx="294">
                  <c:v>42186</c:v>
                </c:pt>
                <c:pt idx="295">
                  <c:v>42278</c:v>
                </c:pt>
                <c:pt idx="296">
                  <c:v>42370</c:v>
                </c:pt>
                <c:pt idx="297">
                  <c:v>42461</c:v>
                </c:pt>
                <c:pt idx="298">
                  <c:v>42552</c:v>
                </c:pt>
                <c:pt idx="299">
                  <c:v>42644</c:v>
                </c:pt>
                <c:pt idx="300">
                  <c:v>42736</c:v>
                </c:pt>
                <c:pt idx="301">
                  <c:v>42826</c:v>
                </c:pt>
                <c:pt idx="302">
                  <c:v>42917</c:v>
                </c:pt>
                <c:pt idx="303">
                  <c:v>43009</c:v>
                </c:pt>
                <c:pt idx="304">
                  <c:v>43101</c:v>
                </c:pt>
                <c:pt idx="305">
                  <c:v>43191</c:v>
                </c:pt>
                <c:pt idx="306">
                  <c:v>43282</c:v>
                </c:pt>
                <c:pt idx="307">
                  <c:v>43374</c:v>
                </c:pt>
                <c:pt idx="308">
                  <c:v>43466</c:v>
                </c:pt>
                <c:pt idx="309">
                  <c:v>43556</c:v>
                </c:pt>
                <c:pt idx="310">
                  <c:v>43647</c:v>
                </c:pt>
                <c:pt idx="311">
                  <c:v>43739</c:v>
                </c:pt>
                <c:pt idx="312">
                  <c:v>43831</c:v>
                </c:pt>
                <c:pt idx="313">
                  <c:v>43922</c:v>
                </c:pt>
                <c:pt idx="314">
                  <c:v>44013</c:v>
                </c:pt>
                <c:pt idx="315">
                  <c:v>44105</c:v>
                </c:pt>
                <c:pt idx="316">
                  <c:v>44197</c:v>
                </c:pt>
                <c:pt idx="317">
                  <c:v>44287</c:v>
                </c:pt>
                <c:pt idx="318">
                  <c:v>44378</c:v>
                </c:pt>
                <c:pt idx="319">
                  <c:v>44470</c:v>
                </c:pt>
                <c:pt idx="320">
                  <c:v>44562</c:v>
                </c:pt>
                <c:pt idx="321">
                  <c:v>44652</c:v>
                </c:pt>
                <c:pt idx="322">
                  <c:v>44743</c:v>
                </c:pt>
                <c:pt idx="323">
                  <c:v>44835</c:v>
                </c:pt>
                <c:pt idx="324">
                  <c:v>44927</c:v>
                </c:pt>
                <c:pt idx="325">
                  <c:v>45017</c:v>
                </c:pt>
                <c:pt idx="326">
                  <c:v>45108</c:v>
                </c:pt>
                <c:pt idx="327">
                  <c:v>45200</c:v>
                </c:pt>
              </c:numCache>
            </c:numRef>
          </c:cat>
          <c:val>
            <c:numRef>
              <c:f>'Figure 2'!$F$12:$F$339</c:f>
              <c:numCache>
                <c:formatCode>General</c:formatCode>
                <c:ptCount val="3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-4.3721923148320067E-2</c:v>
                </c:pt>
                <c:pt idx="21">
                  <c:v>-4.2882555470543267E-2</c:v>
                </c:pt>
                <c:pt idx="22">
                  <c:v>-2.8829889940142909E-2</c:v>
                </c:pt>
                <c:pt idx="23">
                  <c:v>-6.5495459928937988E-2</c:v>
                </c:pt>
                <c:pt idx="24">
                  <c:v>-6.4421052631578934E-2</c:v>
                </c:pt>
                <c:pt idx="25">
                  <c:v>-5.0059719934102111E-2</c:v>
                </c:pt>
                <c:pt idx="26">
                  <c:v>-2.7577330288561373E-2</c:v>
                </c:pt>
                <c:pt idx="27">
                  <c:v>-1.867308497279194E-2</c:v>
                </c:pt>
                <c:pt idx="28">
                  <c:v>1.2358133669609398E-3</c:v>
                </c:pt>
                <c:pt idx="29">
                  <c:v>2.0593327702702686E-2</c:v>
                </c:pt>
                <c:pt idx="30">
                  <c:v>2.1976085588420374E-2</c:v>
                </c:pt>
                <c:pt idx="31">
                  <c:v>2.1626152556580038E-2</c:v>
                </c:pt>
                <c:pt idx="32">
                  <c:v>3.4752851711026628E-2</c:v>
                </c:pt>
                <c:pt idx="33">
                  <c:v>-3.5395043423003598E-2</c:v>
                </c:pt>
                <c:pt idx="34">
                  <c:v>-0.10103785623139083</c:v>
                </c:pt>
                <c:pt idx="35">
                  <c:v>-0.10627977479428329</c:v>
                </c:pt>
                <c:pt idx="36">
                  <c:v>-0.12551475409836069</c:v>
                </c:pt>
                <c:pt idx="37">
                  <c:v>-8.4078659868900257E-2</c:v>
                </c:pt>
                <c:pt idx="38">
                  <c:v>-4.3332536457088226E-2</c:v>
                </c:pt>
                <c:pt idx="39">
                  <c:v>-5.17597765363128E-2</c:v>
                </c:pt>
                <c:pt idx="40">
                  <c:v>-5.5936395759717358E-2</c:v>
                </c:pt>
                <c:pt idx="41">
                  <c:v>-3.0607201694516313E-2</c:v>
                </c:pt>
                <c:pt idx="42">
                  <c:v>-1.4497206703910666E-2</c:v>
                </c:pt>
                <c:pt idx="43">
                  <c:v>-3.0694665153234948E-2</c:v>
                </c:pt>
                <c:pt idx="44">
                  <c:v>-3.8515553522415369E-2</c:v>
                </c:pt>
                <c:pt idx="45">
                  <c:v>-2.6717663421418528E-2</c:v>
                </c:pt>
                <c:pt idx="46">
                  <c:v>-3.1032884572942034E-2</c:v>
                </c:pt>
                <c:pt idx="47">
                  <c:v>1.2159165035877393E-2</c:v>
                </c:pt>
                <c:pt idx="48">
                  <c:v>1.4484101232965603E-2</c:v>
                </c:pt>
                <c:pt idx="49">
                  <c:v>4.8759791122714941E-3</c:v>
                </c:pt>
                <c:pt idx="50">
                  <c:v>-8.4954604409862087E-4</c:v>
                </c:pt>
                <c:pt idx="51">
                  <c:v>-9.1866330390920157E-3</c:v>
                </c:pt>
                <c:pt idx="52">
                  <c:v>-3.0959227467811188E-2</c:v>
                </c:pt>
                <c:pt idx="53">
                  <c:v>-4.6398796733992317E-2</c:v>
                </c:pt>
                <c:pt idx="54">
                  <c:v>-4.6472471190781059E-2</c:v>
                </c:pt>
                <c:pt idx="55">
                  <c:v>-6.3235660847880307E-2</c:v>
                </c:pt>
                <c:pt idx="56">
                  <c:v>-6.6340852130325784E-2</c:v>
                </c:pt>
                <c:pt idx="57">
                  <c:v>-6.0613562970936431E-2</c:v>
                </c:pt>
                <c:pt idx="58">
                  <c:v>-6.6790585129784391E-2</c:v>
                </c:pt>
                <c:pt idx="59">
                  <c:v>-7.10132349750488E-2</c:v>
                </c:pt>
                <c:pt idx="60">
                  <c:v>-6.3037243150684888E-2</c:v>
                </c:pt>
                <c:pt idx="61">
                  <c:v>-5.4001312623058469E-2</c:v>
                </c:pt>
                <c:pt idx="62">
                  <c:v>-5.474543080939958E-2</c:v>
                </c:pt>
                <c:pt idx="63">
                  <c:v>-1.6779554059739115E-2</c:v>
                </c:pt>
                <c:pt idx="64">
                  <c:v>1.8749999999999839E-3</c:v>
                </c:pt>
                <c:pt idx="65">
                  <c:v>3.0992182802164737E-2</c:v>
                </c:pt>
                <c:pt idx="66">
                  <c:v>1.4877200163733038E-2</c:v>
                </c:pt>
                <c:pt idx="67">
                  <c:v>1.0307845084409244E-3</c:v>
                </c:pt>
                <c:pt idx="68">
                  <c:v>-3.9520748100526096E-2</c:v>
                </c:pt>
                <c:pt idx="69">
                  <c:v>-5.3330733229329172E-2</c:v>
                </c:pt>
                <c:pt idx="70">
                  <c:v>-4.1787773933102623E-2</c:v>
                </c:pt>
                <c:pt idx="71">
                  <c:v>-3.9556224144415196E-2</c:v>
                </c:pt>
                <c:pt idx="72">
                  <c:v>-0.10400520156046809</c:v>
                </c:pt>
                <c:pt idx="73">
                  <c:v>-8.4600556070435581E-2</c:v>
                </c:pt>
                <c:pt idx="74">
                  <c:v>-7.3380076488799836E-2</c:v>
                </c:pt>
                <c:pt idx="75">
                  <c:v>-4.7688984881209547E-2</c:v>
                </c:pt>
                <c:pt idx="76">
                  <c:v>-4.8633909287256971E-2</c:v>
                </c:pt>
                <c:pt idx="77">
                  <c:v>-3.9787080476362376E-2</c:v>
                </c:pt>
                <c:pt idx="78">
                  <c:v>-4.8423303046499215E-2</c:v>
                </c:pt>
                <c:pt idx="79">
                  <c:v>-5.8886177444657545E-2</c:v>
                </c:pt>
                <c:pt idx="80">
                  <c:v>-4.7269277212351218E-2</c:v>
                </c:pt>
                <c:pt idx="81">
                  <c:v>-4.7733584776272889E-2</c:v>
                </c:pt>
                <c:pt idx="82">
                  <c:v>-5.3604790419161691E-2</c:v>
                </c:pt>
                <c:pt idx="83">
                  <c:v>-5.0327569005653466E-2</c:v>
                </c:pt>
                <c:pt idx="84">
                  <c:v>-6.1231176567929854E-2</c:v>
                </c:pt>
                <c:pt idx="85">
                  <c:v>-7.4407370517928298E-2</c:v>
                </c:pt>
                <c:pt idx="86">
                  <c:v>-7.3619079386257502E-2</c:v>
                </c:pt>
                <c:pt idx="87">
                  <c:v>-7.1344246031746009E-2</c:v>
                </c:pt>
                <c:pt idx="88">
                  <c:v>-5.6482387475538166E-2</c:v>
                </c:pt>
                <c:pt idx="89">
                  <c:v>-3.5259003453379331E-2</c:v>
                </c:pt>
                <c:pt idx="90">
                  <c:v>-5.4128606760098917E-2</c:v>
                </c:pt>
                <c:pt idx="91">
                  <c:v>-6.1707238433016211E-2</c:v>
                </c:pt>
                <c:pt idx="92">
                  <c:v>-8.2105766167569302E-2</c:v>
                </c:pt>
                <c:pt idx="93">
                  <c:v>-7.9527571751048062E-2</c:v>
                </c:pt>
                <c:pt idx="94">
                  <c:v>-4.5471667212577838E-2</c:v>
                </c:pt>
                <c:pt idx="95">
                  <c:v>-4.5487294950144794E-2</c:v>
                </c:pt>
                <c:pt idx="96">
                  <c:v>-7.3585358056265981E-2</c:v>
                </c:pt>
                <c:pt idx="97">
                  <c:v>-7.0239843367596574E-2</c:v>
                </c:pt>
                <c:pt idx="98">
                  <c:v>-6.2898887597542821E-2</c:v>
                </c:pt>
                <c:pt idx="99">
                  <c:v>-5.1675718849840194E-2</c:v>
                </c:pt>
                <c:pt idx="100">
                  <c:v>-1.0479900280461156E-2</c:v>
                </c:pt>
                <c:pt idx="101">
                  <c:v>-5.4435678634679498E-3</c:v>
                </c:pt>
                <c:pt idx="102">
                  <c:v>-1.4738274371698496E-2</c:v>
                </c:pt>
                <c:pt idx="103">
                  <c:v>-1.4885389053485184E-2</c:v>
                </c:pt>
                <c:pt idx="104">
                  <c:v>-2.9416377620268351E-2</c:v>
                </c:pt>
                <c:pt idx="105">
                  <c:v>-2.6130653266331651E-2</c:v>
                </c:pt>
                <c:pt idx="106">
                  <c:v>-6.6046167505178985E-2</c:v>
                </c:pt>
                <c:pt idx="107">
                  <c:v>-7.1178994082840299E-2</c:v>
                </c:pt>
                <c:pt idx="108">
                  <c:v>-0.12505159264244053</c:v>
                </c:pt>
                <c:pt idx="109">
                  <c:v>-0.11674004030382891</c:v>
                </c:pt>
                <c:pt idx="110">
                  <c:v>-9.0690851735015884E-2</c:v>
                </c:pt>
                <c:pt idx="111">
                  <c:v>-7.8408674404398179E-2</c:v>
                </c:pt>
                <c:pt idx="112">
                  <c:v>-4.1825181159420223E-2</c:v>
                </c:pt>
                <c:pt idx="113">
                  <c:v>-9.0645505875162099E-4</c:v>
                </c:pt>
                <c:pt idx="114">
                  <c:v>2.3758812059397037E-2</c:v>
                </c:pt>
                <c:pt idx="115">
                  <c:v>4.2846839202375857E-2</c:v>
                </c:pt>
                <c:pt idx="116">
                  <c:v>4.4900607399227001E-2</c:v>
                </c:pt>
                <c:pt idx="117">
                  <c:v>7.6307714367651172E-2</c:v>
                </c:pt>
                <c:pt idx="118">
                  <c:v>6.7797101449275435E-2</c:v>
                </c:pt>
                <c:pt idx="119">
                  <c:v>7.0023752969121097E-2</c:v>
                </c:pt>
                <c:pt idx="120">
                  <c:v>3.5748224661071706E-2</c:v>
                </c:pt>
                <c:pt idx="121">
                  <c:v>5.4686680650235978E-2</c:v>
                </c:pt>
                <c:pt idx="122">
                  <c:v>1.1803864478560137E-2</c:v>
                </c:pt>
                <c:pt idx="123">
                  <c:v>7.5507453013609865E-2</c:v>
                </c:pt>
                <c:pt idx="124">
                  <c:v>-1.638752898737574E-3</c:v>
                </c:pt>
                <c:pt idx="125">
                  <c:v>-7.0537690404894543E-3</c:v>
                </c:pt>
                <c:pt idx="126">
                  <c:v>-2.7328903654485009E-2</c:v>
                </c:pt>
                <c:pt idx="127">
                  <c:v>-4.2054298642534009E-2</c:v>
                </c:pt>
                <c:pt idx="128">
                  <c:v>-3.8610364683301424E-2</c:v>
                </c:pt>
                <c:pt idx="129">
                  <c:v>-3.6408450704225284E-2</c:v>
                </c:pt>
                <c:pt idx="130">
                  <c:v>-4.6220319190346526E-2</c:v>
                </c:pt>
                <c:pt idx="131">
                  <c:v>1.7482309124767077E-2</c:v>
                </c:pt>
                <c:pt idx="132">
                  <c:v>9.0996374693018189E-2</c:v>
                </c:pt>
                <c:pt idx="133">
                  <c:v>0.26895936570862244</c:v>
                </c:pt>
                <c:pt idx="134">
                  <c:v>0.11769757311761038</c:v>
                </c:pt>
                <c:pt idx="135">
                  <c:v>0.10473709277957709</c:v>
                </c:pt>
                <c:pt idx="136">
                  <c:v>6.7387678235135723E-2</c:v>
                </c:pt>
                <c:pt idx="137">
                  <c:v>4.8941155897525616E-2</c:v>
                </c:pt>
                <c:pt idx="138">
                  <c:v>5.3219605558791669E-2</c:v>
                </c:pt>
                <c:pt idx="139">
                  <c:v>5.5003591094086583E-2</c:v>
                </c:pt>
                <c:pt idx="140">
                  <c:v>2.682759694751605E-2</c:v>
                </c:pt>
                <c:pt idx="141">
                  <c:v>8.7837733219787457E-3</c:v>
                </c:pt>
                <c:pt idx="142">
                  <c:v>2.1445095619987753E-2</c:v>
                </c:pt>
                <c:pt idx="143">
                  <c:v>1.8415619389586985E-2</c:v>
                </c:pt>
                <c:pt idx="144">
                  <c:v>1.6455714388334222E-2</c:v>
                </c:pt>
                <c:pt idx="145">
                  <c:v>-3.2838573814537822E-2</c:v>
                </c:pt>
                <c:pt idx="146">
                  <c:v>-5.313099041533545E-2</c:v>
                </c:pt>
                <c:pt idx="147">
                  <c:v>-7.6556503198294309E-2</c:v>
                </c:pt>
                <c:pt idx="148">
                  <c:v>-8.9710828115105917E-2</c:v>
                </c:pt>
                <c:pt idx="149">
                  <c:v>-9.7635051546391891E-2</c:v>
                </c:pt>
                <c:pt idx="150">
                  <c:v>-8.9559817102299932E-2</c:v>
                </c:pt>
                <c:pt idx="151">
                  <c:v>-8.761540562687796E-2</c:v>
                </c:pt>
                <c:pt idx="152">
                  <c:v>-7.281563193650363E-2</c:v>
                </c:pt>
                <c:pt idx="153">
                  <c:v>-2.5760609224344564E-2</c:v>
                </c:pt>
                <c:pt idx="154">
                  <c:v>-7.2493666304740707E-3</c:v>
                </c:pt>
                <c:pt idx="155">
                  <c:v>-3.7616431812753766E-2</c:v>
                </c:pt>
                <c:pt idx="156">
                  <c:v>-8.6617901613713716E-2</c:v>
                </c:pt>
                <c:pt idx="157">
                  <c:v>-8.4288321167883165E-2</c:v>
                </c:pt>
                <c:pt idx="158">
                  <c:v>-8.114623632143253E-2</c:v>
                </c:pt>
                <c:pt idx="159">
                  <c:v>-4.5383955167364987E-2</c:v>
                </c:pt>
                <c:pt idx="160">
                  <c:v>-1.4766228091469514E-2</c:v>
                </c:pt>
                <c:pt idx="161">
                  <c:v>-1.0724929709465821E-2</c:v>
                </c:pt>
                <c:pt idx="162">
                  <c:v>3.0032110288136255E-2</c:v>
                </c:pt>
                <c:pt idx="163">
                  <c:v>6.1604116691170732E-2</c:v>
                </c:pt>
                <c:pt idx="164">
                  <c:v>5.4152154984762731E-2</c:v>
                </c:pt>
                <c:pt idx="165">
                  <c:v>4.1750043395243991E-2</c:v>
                </c:pt>
                <c:pt idx="166">
                  <c:v>5.0293255131964712E-2</c:v>
                </c:pt>
                <c:pt idx="167">
                  <c:v>2.0661955394190853E-2</c:v>
                </c:pt>
                <c:pt idx="168">
                  <c:v>-4.8976539863538726E-4</c:v>
                </c:pt>
                <c:pt idx="169">
                  <c:v>2.4432489582684692E-3</c:v>
                </c:pt>
                <c:pt idx="170">
                  <c:v>7.5778516187846958E-4</c:v>
                </c:pt>
                <c:pt idx="171">
                  <c:v>6.3889874212119981E-3</c:v>
                </c:pt>
                <c:pt idx="172">
                  <c:v>-2.9538034131498851E-2</c:v>
                </c:pt>
                <c:pt idx="173">
                  <c:v>6.2066633266533184E-3</c:v>
                </c:pt>
                <c:pt idx="174">
                  <c:v>-1.0101677681748852E-2</c:v>
                </c:pt>
                <c:pt idx="175">
                  <c:v>-1.0458379424778806E-2</c:v>
                </c:pt>
                <c:pt idx="176">
                  <c:v>-1.0384192721239464E-2</c:v>
                </c:pt>
                <c:pt idx="177">
                  <c:v>2.3130958354239763E-3</c:v>
                </c:pt>
                <c:pt idx="178">
                  <c:v>4.627968977217665E-3</c:v>
                </c:pt>
                <c:pt idx="179">
                  <c:v>-1.6621082286653408E-2</c:v>
                </c:pt>
                <c:pt idx="180">
                  <c:v>-1.704463837510144E-2</c:v>
                </c:pt>
                <c:pt idx="181">
                  <c:v>-5.0305883279825082E-2</c:v>
                </c:pt>
                <c:pt idx="182">
                  <c:v>-4.609279004320424E-2</c:v>
                </c:pt>
                <c:pt idx="183">
                  <c:v>-4.2864485081809484E-2</c:v>
                </c:pt>
                <c:pt idx="184">
                  <c:v>-4.3289951404792471E-2</c:v>
                </c:pt>
                <c:pt idx="185">
                  <c:v>-4.8512079476179637E-2</c:v>
                </c:pt>
                <c:pt idx="186">
                  <c:v>-5.3728054561465934E-2</c:v>
                </c:pt>
                <c:pt idx="187">
                  <c:v>-5.0960626750379781E-2</c:v>
                </c:pt>
                <c:pt idx="188">
                  <c:v>-6.7084105022333668E-2</c:v>
                </c:pt>
                <c:pt idx="189">
                  <c:v>-5.7036154782700674E-2</c:v>
                </c:pt>
                <c:pt idx="190">
                  <c:v>-5.4687672271223814E-2</c:v>
                </c:pt>
                <c:pt idx="191">
                  <c:v>-5.1941263238145755E-2</c:v>
                </c:pt>
                <c:pt idx="192">
                  <c:v>-4.1104755514551714E-2</c:v>
                </c:pt>
                <c:pt idx="193">
                  <c:v>-3.8017803080163337E-2</c:v>
                </c:pt>
                <c:pt idx="194">
                  <c:v>-4.4131425160236194E-2</c:v>
                </c:pt>
                <c:pt idx="195">
                  <c:v>-4.1109953336655569E-2</c:v>
                </c:pt>
                <c:pt idx="196">
                  <c:v>-5.0241784140007816E-2</c:v>
                </c:pt>
                <c:pt idx="197">
                  <c:v>-2.5725529767911245E-2</c:v>
                </c:pt>
                <c:pt idx="198">
                  <c:v>-1.3037267687839405E-2</c:v>
                </c:pt>
                <c:pt idx="199">
                  <c:v>-7.0603859073509086E-3</c:v>
                </c:pt>
                <c:pt idx="200">
                  <c:v>7.3498602906465768E-3</c:v>
                </c:pt>
                <c:pt idx="201">
                  <c:v>7.6899132883717306E-3</c:v>
                </c:pt>
                <c:pt idx="202">
                  <c:v>1.3268909192254636E-2</c:v>
                </c:pt>
                <c:pt idx="203">
                  <c:v>1.2069267346407602E-2</c:v>
                </c:pt>
                <c:pt idx="204">
                  <c:v>9.0933629723722199E-3</c:v>
                </c:pt>
                <c:pt idx="205">
                  <c:v>-1.022606382978655E-3</c:v>
                </c:pt>
                <c:pt idx="206">
                  <c:v>2.0402295779313922E-3</c:v>
                </c:pt>
                <c:pt idx="207">
                  <c:v>-6.838853865778329E-3</c:v>
                </c:pt>
                <c:pt idx="208">
                  <c:v>-1.2678302611771317E-2</c:v>
                </c:pt>
                <c:pt idx="209">
                  <c:v>-2.5349917188971505E-2</c:v>
                </c:pt>
                <c:pt idx="210">
                  <c:v>-2.1674982257682971E-2</c:v>
                </c:pt>
                <c:pt idx="211">
                  <c:v>-2.4315555460091093E-2</c:v>
                </c:pt>
                <c:pt idx="212">
                  <c:v>-2.7925958134045577E-2</c:v>
                </c:pt>
                <c:pt idx="213">
                  <c:v>-3.2964597756749418E-2</c:v>
                </c:pt>
                <c:pt idx="214">
                  <c:v>-3.2082020790675701E-2</c:v>
                </c:pt>
                <c:pt idx="215">
                  <c:v>-3.8181453576646505E-2</c:v>
                </c:pt>
                <c:pt idx="216">
                  <c:v>-3.8370213090091962E-2</c:v>
                </c:pt>
                <c:pt idx="217">
                  <c:v>-5.1533140595288886E-2</c:v>
                </c:pt>
                <c:pt idx="218">
                  <c:v>-5.5066375091518641E-2</c:v>
                </c:pt>
                <c:pt idx="219">
                  <c:v>-6.2129935755344361E-2</c:v>
                </c:pt>
                <c:pt idx="220">
                  <c:v>-6.7961113882118257E-2</c:v>
                </c:pt>
                <c:pt idx="221">
                  <c:v>-7.4456025128497971E-2</c:v>
                </c:pt>
                <c:pt idx="222">
                  <c:v>-8.4219484671807412E-2</c:v>
                </c:pt>
                <c:pt idx="223">
                  <c:v>-8.2046256406447304E-2</c:v>
                </c:pt>
                <c:pt idx="224">
                  <c:v>-9.5620150367575499E-2</c:v>
                </c:pt>
                <c:pt idx="225">
                  <c:v>-0.10097836019859255</c:v>
                </c:pt>
                <c:pt idx="226">
                  <c:v>-0.10781565010192014</c:v>
                </c:pt>
                <c:pt idx="227">
                  <c:v>-0.10605369713404779</c:v>
                </c:pt>
                <c:pt idx="228">
                  <c:v>-0.11436741685302371</c:v>
                </c:pt>
                <c:pt idx="229">
                  <c:v>-0.12435578345330837</c:v>
                </c:pt>
                <c:pt idx="230">
                  <c:v>-0.1269929803831249</c:v>
                </c:pt>
                <c:pt idx="231">
                  <c:v>-0.13396656350506708</c:v>
                </c:pt>
                <c:pt idx="232">
                  <c:v>-0.16210834165528767</c:v>
                </c:pt>
                <c:pt idx="233">
                  <c:v>-0.15925315812861041</c:v>
                </c:pt>
                <c:pt idx="234">
                  <c:v>-0.16370247651214742</c:v>
                </c:pt>
                <c:pt idx="235">
                  <c:v>-0.16366358192705491</c:v>
                </c:pt>
                <c:pt idx="236">
                  <c:v>-0.15011593407173554</c:v>
                </c:pt>
                <c:pt idx="237">
                  <c:v>-0.14366034202135963</c:v>
                </c:pt>
                <c:pt idx="238">
                  <c:v>-6.3932732706718107E-2</c:v>
                </c:pt>
                <c:pt idx="239">
                  <c:v>-8.9989256598765541E-2</c:v>
                </c:pt>
                <c:pt idx="240">
                  <c:v>-2.5112919612242282E-2</c:v>
                </c:pt>
                <c:pt idx="241">
                  <c:v>-1.2522100229653589E-2</c:v>
                </c:pt>
                <c:pt idx="242">
                  <c:v>-6.400614652523038E-3</c:v>
                </c:pt>
                <c:pt idx="243">
                  <c:v>1.9157344181317164E-3</c:v>
                </c:pt>
                <c:pt idx="244">
                  <c:v>1.1177763996166282E-2</c:v>
                </c:pt>
                <c:pt idx="245">
                  <c:v>2.6628238116604183E-2</c:v>
                </c:pt>
                <c:pt idx="246">
                  <c:v>4.8531402988334166E-2</c:v>
                </c:pt>
                <c:pt idx="247">
                  <c:v>2.8751947316244055E-2</c:v>
                </c:pt>
                <c:pt idx="248">
                  <c:v>3.3676080217841763E-2</c:v>
                </c:pt>
                <c:pt idx="249">
                  <c:v>2.4988694758478952E-2</c:v>
                </c:pt>
                <c:pt idx="250">
                  <c:v>1.437358102845397E-2</c:v>
                </c:pt>
                <c:pt idx="251">
                  <c:v>1.5450635449341957E-2</c:v>
                </c:pt>
                <c:pt idx="252">
                  <c:v>-5.7447212938176971E-3</c:v>
                </c:pt>
                <c:pt idx="253">
                  <c:v>-8.7140495867767519E-3</c:v>
                </c:pt>
                <c:pt idx="254">
                  <c:v>-1.1462519835970315E-2</c:v>
                </c:pt>
                <c:pt idx="255">
                  <c:v>-2.1715652608247805E-2</c:v>
                </c:pt>
                <c:pt idx="256">
                  <c:v>-2.5873762678724099E-2</c:v>
                </c:pt>
                <c:pt idx="257">
                  <c:v>-3.1906682833558742E-2</c:v>
                </c:pt>
                <c:pt idx="258">
                  <c:v>-3.7374635090741369E-2</c:v>
                </c:pt>
                <c:pt idx="259">
                  <c:v>-4.2313473175272932E-2</c:v>
                </c:pt>
                <c:pt idx="260">
                  <c:v>-4.1501233503745065E-2</c:v>
                </c:pt>
                <c:pt idx="261">
                  <c:v>-3.9924627084602635E-2</c:v>
                </c:pt>
                <c:pt idx="262">
                  <c:v>-2.9745837306535655E-2</c:v>
                </c:pt>
                <c:pt idx="263">
                  <c:v>-2.015938849175454E-2</c:v>
                </c:pt>
                <c:pt idx="264">
                  <c:v>2.2171608247836434E-4</c:v>
                </c:pt>
                <c:pt idx="265">
                  <c:v>7.9305565016007135E-2</c:v>
                </c:pt>
                <c:pt idx="266">
                  <c:v>4.5716303224439737E-2</c:v>
                </c:pt>
                <c:pt idx="267">
                  <c:v>5.247996540474259E-2</c:v>
                </c:pt>
                <c:pt idx="268">
                  <c:v>0.11623949293232447</c:v>
                </c:pt>
                <c:pt idx="269">
                  <c:v>0.14062229490701392</c:v>
                </c:pt>
                <c:pt idx="270">
                  <c:v>0.13309915957037491</c:v>
                </c:pt>
                <c:pt idx="271">
                  <c:v>0.12272765267098383</c:v>
                </c:pt>
                <c:pt idx="272">
                  <c:v>0.12773144362678293</c:v>
                </c:pt>
                <c:pt idx="273">
                  <c:v>0.11379344281970756</c:v>
                </c:pt>
                <c:pt idx="274">
                  <c:v>0.10352716755199427</c:v>
                </c:pt>
                <c:pt idx="275">
                  <c:v>9.7621737139368031E-2</c:v>
                </c:pt>
                <c:pt idx="276">
                  <c:v>8.8972064693786074E-2</c:v>
                </c:pt>
                <c:pt idx="277">
                  <c:v>8.8239913846537371E-2</c:v>
                </c:pt>
                <c:pt idx="278">
                  <c:v>7.7162425333442433E-2</c:v>
                </c:pt>
                <c:pt idx="279">
                  <c:v>7.1935140516358867E-2</c:v>
                </c:pt>
                <c:pt idx="280">
                  <c:v>6.2013747454175164E-2</c:v>
                </c:pt>
                <c:pt idx="281">
                  <c:v>5.892827247120884E-2</c:v>
                </c:pt>
                <c:pt idx="282">
                  <c:v>5.7141099731075125E-2</c:v>
                </c:pt>
                <c:pt idx="283">
                  <c:v>4.9126666591847758E-2</c:v>
                </c:pt>
                <c:pt idx="284">
                  <c:v>3.0162518581263412E-2</c:v>
                </c:pt>
                <c:pt idx="285">
                  <c:v>9.8660232237486878E-3</c:v>
                </c:pt>
                <c:pt idx="286">
                  <c:v>2.4019993408152647E-2</c:v>
                </c:pt>
                <c:pt idx="287">
                  <c:v>8.4100096935516254E-3</c:v>
                </c:pt>
                <c:pt idx="288">
                  <c:v>1.007353674277227E-2</c:v>
                </c:pt>
                <c:pt idx="289">
                  <c:v>1.1254123558259553E-2</c:v>
                </c:pt>
                <c:pt idx="290">
                  <c:v>1.4700442236339345E-2</c:v>
                </c:pt>
                <c:pt idx="291">
                  <c:v>1.3065283917035035E-2</c:v>
                </c:pt>
                <c:pt idx="292">
                  <c:v>1.1320179421835037E-2</c:v>
                </c:pt>
                <c:pt idx="293">
                  <c:v>9.0619320494121757E-3</c:v>
                </c:pt>
                <c:pt idx="294">
                  <c:v>1.029609216308929E-2</c:v>
                </c:pt>
                <c:pt idx="295">
                  <c:v>7.8658668087901538E-3</c:v>
                </c:pt>
                <c:pt idx="296">
                  <c:v>1.3830118880867727E-2</c:v>
                </c:pt>
                <c:pt idx="297">
                  <c:v>1.4328193518993089E-2</c:v>
                </c:pt>
                <c:pt idx="298">
                  <c:v>1.5632137703805744E-2</c:v>
                </c:pt>
                <c:pt idx="299">
                  <c:v>1.6434188218323514E-2</c:v>
                </c:pt>
                <c:pt idx="300">
                  <c:v>1.7564879958871189E-2</c:v>
                </c:pt>
                <c:pt idx="301">
                  <c:v>1.7964517092660722E-2</c:v>
                </c:pt>
                <c:pt idx="302">
                  <c:v>1.8020723738855951E-2</c:v>
                </c:pt>
                <c:pt idx="303">
                  <c:v>1.8739247961272139E-2</c:v>
                </c:pt>
                <c:pt idx="304">
                  <c:v>2.5567210681485483E-2</c:v>
                </c:pt>
                <c:pt idx="305">
                  <c:v>2.4801293962255697E-2</c:v>
                </c:pt>
                <c:pt idx="306">
                  <c:v>2.1668035937296971E-2</c:v>
                </c:pt>
                <c:pt idx="307">
                  <c:v>2.5348554952200834E-2</c:v>
                </c:pt>
                <c:pt idx="308">
                  <c:v>2.8519281953971833E-2</c:v>
                </c:pt>
                <c:pt idx="309">
                  <c:v>2.8423183490916711E-2</c:v>
                </c:pt>
                <c:pt idx="310">
                  <c:v>2.9478969516170479E-2</c:v>
                </c:pt>
                <c:pt idx="311">
                  <c:v>2.6349106191821365E-2</c:v>
                </c:pt>
                <c:pt idx="312">
                  <c:v>2.9060599308730731E-2</c:v>
                </c:pt>
                <c:pt idx="313">
                  <c:v>0.229239816656577</c:v>
                </c:pt>
                <c:pt idx="314">
                  <c:v>0.12844600868105582</c:v>
                </c:pt>
                <c:pt idx="315">
                  <c:v>6.2747443207530104E-2</c:v>
                </c:pt>
                <c:pt idx="316">
                  <c:v>0.15907272123526484</c:v>
                </c:pt>
                <c:pt idx="317">
                  <c:v>0.12123874051980489</c:v>
                </c:pt>
                <c:pt idx="318">
                  <c:v>7.0161078905721416E-2</c:v>
                </c:pt>
                <c:pt idx="319">
                  <c:v>3.6206392339544535E-2</c:v>
                </c:pt>
                <c:pt idx="320">
                  <c:v>1.4507131908188586E-2</c:v>
                </c:pt>
                <c:pt idx="321">
                  <c:v>1.2368888517984228E-2</c:v>
                </c:pt>
                <c:pt idx="322">
                  <c:v>1.4364426243781465E-2</c:v>
                </c:pt>
                <c:pt idx="323">
                  <c:v>1.8837459404131195E-2</c:v>
                </c:pt>
                <c:pt idx="324">
                  <c:v>3.5324596370573606E-2</c:v>
                </c:pt>
                <c:pt idx="325">
                  <c:v>3.3366430134858419E-2</c:v>
                </c:pt>
                <c:pt idx="326">
                  <c:v>2.9883086549504667E-2</c:v>
                </c:pt>
                <c:pt idx="32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0-465E-9C6C-AD4CEC5F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76096"/>
        <c:axId val="1919670175"/>
      </c:lineChart>
      <c:dateAx>
        <c:axId val="820276096"/>
        <c:scaling>
          <c:orientation val="minMax"/>
          <c:max val="44927"/>
          <c:min val="146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670175"/>
        <c:crosses val="autoZero"/>
        <c:auto val="1"/>
        <c:lblOffset val="100"/>
        <c:baseTimeUnit val="months"/>
        <c:majorUnit val="10"/>
        <c:majorTimeUnit val="years"/>
      </c:dateAx>
      <c:valAx>
        <c:axId val="19196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0276096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</a:t>
            </a:r>
            <a:r>
              <a:rPr lang="en-US" baseline="0"/>
              <a:t> Funds rate (red) and PCE deflator inflation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37270341207349"/>
          <c:y val="0.17171296296296296"/>
          <c:w val="0.84407174103237093"/>
          <c:h val="0.66571777486147565"/>
        </c:manualLayout>
      </c:layout>
      <c:lineChart>
        <c:grouping val="standard"/>
        <c:varyColors val="0"/>
        <c:ser>
          <c:idx val="0"/>
          <c:order val="0"/>
          <c:tx>
            <c:strRef>
              <c:f>'Figure 3'!$F$11</c:f>
              <c:strCache>
                <c:ptCount val="1"/>
                <c:pt idx="0">
                  <c:v>pceDeflator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3'!$E$12:$E$267</c:f>
              <c:numCache>
                <c:formatCode>m/d/yyyy</c:formatCode>
                <c:ptCount val="256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</c:numCache>
            </c:numRef>
          </c:cat>
          <c:val>
            <c:numRef>
              <c:f>'Figure 3'!$F$12:$F$267</c:f>
              <c:numCache>
                <c:formatCode>General</c:formatCode>
                <c:ptCount val="256"/>
                <c:pt idx="0">
                  <c:v>0.51867227184398956</c:v>
                </c:pt>
                <c:pt idx="1">
                  <c:v>2.0937719459729109</c:v>
                </c:pt>
                <c:pt idx="2">
                  <c:v>1.4925390451432818</c:v>
                </c:pt>
                <c:pt idx="3">
                  <c:v>1.7683834664870446</c:v>
                </c:pt>
                <c:pt idx="4">
                  <c:v>0.74090654466374417</c:v>
                </c:pt>
                <c:pt idx="5">
                  <c:v>-5.1052967523013137E-2</c:v>
                </c:pt>
                <c:pt idx="6">
                  <c:v>1.4524621788211789</c:v>
                </c:pt>
                <c:pt idx="7">
                  <c:v>0.40676246037367747</c:v>
                </c:pt>
                <c:pt idx="8">
                  <c:v>1.7241406004488979</c:v>
                </c:pt>
                <c:pt idx="9">
                  <c:v>1.4143214633721257</c:v>
                </c:pt>
                <c:pt idx="10">
                  <c:v>1.082612777316605</c:v>
                </c:pt>
                <c:pt idx="11">
                  <c:v>1.205047042075158</c:v>
                </c:pt>
                <c:pt idx="12">
                  <c:v>1.1514400942251868</c:v>
                </c:pt>
                <c:pt idx="13">
                  <c:v>0.64935079195631573</c:v>
                </c:pt>
                <c:pt idx="14">
                  <c:v>1.9169166918436176</c:v>
                </c:pt>
                <c:pt idx="15">
                  <c:v>1.4873591753197246</c:v>
                </c:pt>
                <c:pt idx="16">
                  <c:v>1.8760834194265996</c:v>
                </c:pt>
                <c:pt idx="17">
                  <c:v>0.86103541965698582</c:v>
                </c:pt>
                <c:pt idx="18">
                  <c:v>1.3248294740979105</c:v>
                </c:pt>
                <c:pt idx="19">
                  <c:v>1.2960427049964807</c:v>
                </c:pt>
                <c:pt idx="20">
                  <c:v>1.2918569469164254</c:v>
                </c:pt>
                <c:pt idx="21">
                  <c:v>2.0147507473774695</c:v>
                </c:pt>
                <c:pt idx="22">
                  <c:v>1.4984006404779038</c:v>
                </c:pt>
                <c:pt idx="23">
                  <c:v>1.2043123446739301</c:v>
                </c:pt>
                <c:pt idx="24">
                  <c:v>3.0904834357638578</c:v>
                </c:pt>
                <c:pt idx="25">
                  <c:v>3.2562050342127336</c:v>
                </c:pt>
                <c:pt idx="26">
                  <c:v>3.0420190831414118</c:v>
                </c:pt>
                <c:pt idx="27">
                  <c:v>3.0889991459908117</c:v>
                </c:pt>
                <c:pt idx="28">
                  <c:v>1.1638741917160189</c:v>
                </c:pt>
                <c:pt idx="29">
                  <c:v>1.8783187649701105</c:v>
                </c:pt>
                <c:pt idx="30">
                  <c:v>3.6845395812948212</c:v>
                </c:pt>
                <c:pt idx="31">
                  <c:v>3.4237013582680831</c:v>
                </c:pt>
                <c:pt idx="32">
                  <c:v>4.2275805396934985</c:v>
                </c:pt>
                <c:pt idx="33">
                  <c:v>4.0498178410988572</c:v>
                </c:pt>
                <c:pt idx="34">
                  <c:v>4.1194096433393668</c:v>
                </c:pt>
                <c:pt idx="35">
                  <c:v>4.4044379377448095</c:v>
                </c:pt>
                <c:pt idx="36">
                  <c:v>3.8819464862807962</c:v>
                </c:pt>
                <c:pt idx="37">
                  <c:v>5.0611869735671888</c:v>
                </c:pt>
                <c:pt idx="38">
                  <c:v>4.871651427209045</c:v>
                </c:pt>
                <c:pt idx="39">
                  <c:v>4.6049697502825282</c:v>
                </c:pt>
                <c:pt idx="40">
                  <c:v>4.6142818286169174</c:v>
                </c:pt>
                <c:pt idx="41">
                  <c:v>4.4192562447122441</c:v>
                </c:pt>
                <c:pt idx="42">
                  <c:v>3.8675033630919842</c:v>
                </c:pt>
                <c:pt idx="43">
                  <c:v>5.1456024041241832</c:v>
                </c:pt>
                <c:pt idx="44">
                  <c:v>3.7620314927918841</c:v>
                </c:pt>
                <c:pt idx="45">
                  <c:v>4.5266863991162865</c:v>
                </c:pt>
                <c:pt idx="46">
                  <c:v>3.8975512576374882</c:v>
                </c:pt>
                <c:pt idx="47">
                  <c:v>2.4623749188496191</c:v>
                </c:pt>
                <c:pt idx="48">
                  <c:v>4.1781316130165891</c:v>
                </c:pt>
                <c:pt idx="49">
                  <c:v>2.3087541032094094</c:v>
                </c:pt>
                <c:pt idx="50">
                  <c:v>3.4944564926219002</c:v>
                </c:pt>
                <c:pt idx="51">
                  <c:v>3.260153575700997</c:v>
                </c:pt>
                <c:pt idx="52">
                  <c:v>4.8317784372486017</c:v>
                </c:pt>
                <c:pt idx="53">
                  <c:v>7.6258494125260867</c:v>
                </c:pt>
                <c:pt idx="54">
                  <c:v>7.2359841701160832</c:v>
                </c:pt>
                <c:pt idx="55">
                  <c:v>8.1298281353346269</c:v>
                </c:pt>
                <c:pt idx="56">
                  <c:v>11.733447005398112</c:v>
                </c:pt>
                <c:pt idx="57">
                  <c:v>11.170299554418861</c:v>
                </c:pt>
                <c:pt idx="58">
                  <c:v>10.644072651790637</c:v>
                </c:pt>
                <c:pt idx="59">
                  <c:v>9.9958053885282894</c:v>
                </c:pt>
                <c:pt idx="60">
                  <c:v>7.3972235543397602</c:v>
                </c:pt>
                <c:pt idx="61">
                  <c:v>4.8465247781731335</c:v>
                </c:pt>
                <c:pt idx="62">
                  <c:v>7.3979512796281455</c:v>
                </c:pt>
                <c:pt idx="63">
                  <c:v>6.6536303678555342</c:v>
                </c:pt>
                <c:pt idx="64">
                  <c:v>4.4085943221679358</c:v>
                </c:pt>
                <c:pt idx="65">
                  <c:v>3.3496957018519069</c:v>
                </c:pt>
                <c:pt idx="66">
                  <c:v>6.0551485204648259</c:v>
                </c:pt>
                <c:pt idx="67">
                  <c:v>6.2690657357652668</c:v>
                </c:pt>
                <c:pt idx="68">
                  <c:v>7.1511202878378199</c:v>
                </c:pt>
                <c:pt idx="69">
                  <c:v>6.7719504451430268</c:v>
                </c:pt>
                <c:pt idx="70">
                  <c:v>5.9758966283702364</c:v>
                </c:pt>
                <c:pt idx="71">
                  <c:v>5.6416214332619674</c:v>
                </c:pt>
                <c:pt idx="72">
                  <c:v>6.4828739110028621</c:v>
                </c:pt>
                <c:pt idx="73">
                  <c:v>8.1336472561897466</c:v>
                </c:pt>
                <c:pt idx="74">
                  <c:v>6.9653192981563805</c:v>
                </c:pt>
                <c:pt idx="75">
                  <c:v>7.4977852496649788</c:v>
                </c:pt>
                <c:pt idx="76">
                  <c:v>7.4781930206698988</c:v>
                </c:pt>
                <c:pt idx="77">
                  <c:v>10.800264979491381</c:v>
                </c:pt>
                <c:pt idx="78">
                  <c:v>9.8087636647495202</c:v>
                </c:pt>
                <c:pt idx="79">
                  <c:v>9.584954605414886</c:v>
                </c:pt>
                <c:pt idx="80">
                  <c:v>11.829487591803911</c:v>
                </c:pt>
                <c:pt idx="81">
                  <c:v>9.6841738577497338</c:v>
                </c:pt>
                <c:pt idx="82">
                  <c:v>9.2520572050359462</c:v>
                </c:pt>
                <c:pt idx="83">
                  <c:v>9.7873111945256497</c:v>
                </c:pt>
                <c:pt idx="84">
                  <c:v>10.259733779919777</c:v>
                </c:pt>
                <c:pt idx="85">
                  <c:v>6.6521230204662274</c:v>
                </c:pt>
                <c:pt idx="86">
                  <c:v>6.5339516023541933</c:v>
                </c:pt>
                <c:pt idx="87">
                  <c:v>6.0698628708680147</c:v>
                </c:pt>
                <c:pt idx="88">
                  <c:v>5.0251802208165941</c:v>
                </c:pt>
                <c:pt idx="89">
                  <c:v>3.8202435856796058</c:v>
                </c:pt>
                <c:pt idx="90">
                  <c:v>6.2486604765812359</c:v>
                </c:pt>
                <c:pt idx="91">
                  <c:v>4.3754847013698139</c:v>
                </c:pt>
                <c:pt idx="92">
                  <c:v>3.2765940815089323</c:v>
                </c:pt>
                <c:pt idx="93">
                  <c:v>3.6381999305291401</c:v>
                </c:pt>
                <c:pt idx="94">
                  <c:v>5.2258089291294496</c:v>
                </c:pt>
                <c:pt idx="95">
                  <c:v>2.6467129414983859</c:v>
                </c:pt>
                <c:pt idx="96">
                  <c:v>4.3224572321024723</c:v>
                </c:pt>
                <c:pt idx="97">
                  <c:v>3.8705549063276834</c:v>
                </c:pt>
                <c:pt idx="98">
                  <c:v>3.0779221276608482</c:v>
                </c:pt>
                <c:pt idx="99">
                  <c:v>2.4666396553429948</c:v>
                </c:pt>
                <c:pt idx="100">
                  <c:v>4.6782259145123462</c:v>
                </c:pt>
                <c:pt idx="101">
                  <c:v>3.2328932089592755</c:v>
                </c:pt>
                <c:pt idx="102">
                  <c:v>3.1275091512377173</c:v>
                </c:pt>
                <c:pt idx="103">
                  <c:v>2.7797963679850213</c:v>
                </c:pt>
                <c:pt idx="104">
                  <c:v>2.8389828888183644</c:v>
                </c:pt>
                <c:pt idx="105">
                  <c:v>-0.41554372336225498</c:v>
                </c:pt>
                <c:pt idx="106">
                  <c:v>2.104629749040221</c:v>
                </c:pt>
                <c:pt idx="107">
                  <c:v>2.4117548507771147</c:v>
                </c:pt>
                <c:pt idx="108">
                  <c:v>3.759665610702001</c:v>
                </c:pt>
                <c:pt idx="109">
                  <c:v>3.8388304122191741</c:v>
                </c:pt>
                <c:pt idx="110">
                  <c:v>3.7646445570636899</c:v>
                </c:pt>
                <c:pt idx="111">
                  <c:v>3.4381369597182854</c:v>
                </c:pt>
                <c:pt idx="112">
                  <c:v>3.1419426318317178</c:v>
                </c:pt>
                <c:pt idx="113">
                  <c:v>4.395810732871297</c:v>
                </c:pt>
                <c:pt idx="114">
                  <c:v>4.899091640764297</c:v>
                </c:pt>
                <c:pt idx="115">
                  <c:v>4.0228877555886555</c:v>
                </c:pt>
                <c:pt idx="116">
                  <c:v>4.578977664087347</c:v>
                </c:pt>
                <c:pt idx="117">
                  <c:v>5.360698007579856</c:v>
                </c:pt>
                <c:pt idx="118">
                  <c:v>2.3581189445614825</c:v>
                </c:pt>
                <c:pt idx="119">
                  <c:v>3.1456943692756312</c:v>
                </c:pt>
                <c:pt idx="120">
                  <c:v>5.7693966714865041</c:v>
                </c:pt>
                <c:pt idx="121">
                  <c:v>3.6163182693695006</c:v>
                </c:pt>
                <c:pt idx="122">
                  <c:v>5.0511473426155362</c:v>
                </c:pt>
                <c:pt idx="123">
                  <c:v>5.2576210151183744</c:v>
                </c:pt>
                <c:pt idx="124">
                  <c:v>2.0903858916263118</c:v>
                </c:pt>
                <c:pt idx="125">
                  <c:v>2.17053532962872</c:v>
                </c:pt>
                <c:pt idx="126">
                  <c:v>2.7015529667085758</c:v>
                </c:pt>
                <c:pt idx="127">
                  <c:v>2.8886101521887753</c:v>
                </c:pt>
                <c:pt idx="128">
                  <c:v>2.4922199002542555</c:v>
                </c:pt>
                <c:pt idx="129">
                  <c:v>2.647691754834014</c:v>
                </c:pt>
                <c:pt idx="130">
                  <c:v>2.5422544710441031</c:v>
                </c:pt>
                <c:pt idx="131">
                  <c:v>2.7823147648106783</c:v>
                </c:pt>
                <c:pt idx="132">
                  <c:v>2.3784022131920324</c:v>
                </c:pt>
                <c:pt idx="133">
                  <c:v>2.6789474096592159</c:v>
                </c:pt>
                <c:pt idx="134">
                  <c:v>1.7351203949424132</c:v>
                </c:pt>
                <c:pt idx="135">
                  <c:v>2.3018475190788479</c:v>
                </c:pt>
                <c:pt idx="136">
                  <c:v>1.4258744000134271</c:v>
                </c:pt>
                <c:pt idx="137">
                  <c:v>2.226120129768816</c:v>
                </c:pt>
                <c:pt idx="138">
                  <c:v>2.8629455230056777</c:v>
                </c:pt>
                <c:pt idx="139">
                  <c:v>1.8753919568574418</c:v>
                </c:pt>
                <c:pt idx="140">
                  <c:v>1.9558774807112655</c:v>
                </c:pt>
                <c:pt idx="141">
                  <c:v>2.3191221481379642</c:v>
                </c:pt>
                <c:pt idx="142">
                  <c:v>1.6348595578037362</c:v>
                </c:pt>
                <c:pt idx="143">
                  <c:v>1.7513728923844951</c:v>
                </c:pt>
                <c:pt idx="144">
                  <c:v>2.2163961414285893</c:v>
                </c:pt>
                <c:pt idx="145">
                  <c:v>2.6678971588626865</c:v>
                </c:pt>
                <c:pt idx="146">
                  <c:v>1.6995473216013579</c:v>
                </c:pt>
                <c:pt idx="147">
                  <c:v>2.7192412691192658</c:v>
                </c:pt>
                <c:pt idx="148">
                  <c:v>1.7664868389879018</c:v>
                </c:pt>
                <c:pt idx="149">
                  <c:v>1.0026781299966814</c:v>
                </c:pt>
                <c:pt idx="150">
                  <c:v>1.0512489625078558</c:v>
                </c:pt>
                <c:pt idx="151">
                  <c:v>1.257862671788601</c:v>
                </c:pt>
                <c:pt idx="152">
                  <c:v>3.3941451017582835E-2</c:v>
                </c:pt>
                <c:pt idx="153">
                  <c:v>0.71775255389141535</c:v>
                </c:pt>
                <c:pt idx="154">
                  <c:v>1.2290528211121199</c:v>
                </c:pt>
                <c:pt idx="155">
                  <c:v>1.0512785121356671</c:v>
                </c:pt>
                <c:pt idx="156">
                  <c:v>0.77964534003918118</c:v>
                </c:pt>
                <c:pt idx="157">
                  <c:v>2.263002550751736</c:v>
                </c:pt>
                <c:pt idx="158">
                  <c:v>2.1893200543889435</c:v>
                </c:pt>
                <c:pt idx="159">
                  <c:v>2.4253380474679176</c:v>
                </c:pt>
                <c:pt idx="160">
                  <c:v>3.236574291337746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F-4E13-AAD0-4437C9D3E7C5}"/>
            </c:ext>
          </c:extLst>
        </c:ser>
        <c:ser>
          <c:idx val="1"/>
          <c:order val="1"/>
          <c:tx>
            <c:strRef>
              <c:f>'Figure 3'!$G$11</c:f>
              <c:strCache>
                <c:ptCount val="1"/>
                <c:pt idx="0">
                  <c:v>fedFundsRate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'Figure 3'!$E$12:$E$267</c:f>
              <c:numCache>
                <c:formatCode>m/d/yyyy</c:formatCode>
                <c:ptCount val="256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</c:numCache>
            </c:numRef>
          </c:cat>
          <c:val>
            <c:numRef>
              <c:f>'Figure 3'!$G$12:$G$267</c:f>
              <c:numCache>
                <c:formatCode>General</c:formatCode>
                <c:ptCount val="256"/>
                <c:pt idx="0">
                  <c:v>3.9313186813186811</c:v>
                </c:pt>
                <c:pt idx="1">
                  <c:v>3.6950549450549453</c:v>
                </c:pt>
                <c:pt idx="2">
                  <c:v>2.9375</c:v>
                </c:pt>
                <c:pt idx="3">
                  <c:v>2.2961956521739131</c:v>
                </c:pt>
                <c:pt idx="4">
                  <c:v>1.9875555555555555</c:v>
                </c:pt>
                <c:pt idx="5">
                  <c:v>1.7335164835164836</c:v>
                </c:pt>
                <c:pt idx="6">
                  <c:v>1.6793478260869565</c:v>
                </c:pt>
                <c:pt idx="7">
                  <c:v>2.3967391304347827</c:v>
                </c:pt>
                <c:pt idx="8">
                  <c:v>2.4583333333333335</c:v>
                </c:pt>
                <c:pt idx="9">
                  <c:v>2.6071428571428572</c:v>
                </c:pt>
                <c:pt idx="10">
                  <c:v>2.8451086956521738</c:v>
                </c:pt>
                <c:pt idx="11">
                  <c:v>2.9240217391304348</c:v>
                </c:pt>
                <c:pt idx="12">
                  <c:v>2.9656666666666665</c:v>
                </c:pt>
                <c:pt idx="13">
                  <c:v>2.9645054945054947</c:v>
                </c:pt>
                <c:pt idx="14">
                  <c:v>3.3265217391304347</c:v>
                </c:pt>
                <c:pt idx="15">
                  <c:v>3.451304347826087</c:v>
                </c:pt>
                <c:pt idx="16">
                  <c:v>3.4643956043956043</c:v>
                </c:pt>
                <c:pt idx="17">
                  <c:v>3.487912087912088</c:v>
                </c:pt>
                <c:pt idx="18">
                  <c:v>3.4565217391304346</c:v>
                </c:pt>
                <c:pt idx="19">
                  <c:v>3.5751086956521738</c:v>
                </c:pt>
                <c:pt idx="20">
                  <c:v>3.9772222222222222</c:v>
                </c:pt>
                <c:pt idx="21">
                  <c:v>4.0794505494505495</c:v>
                </c:pt>
                <c:pt idx="22">
                  <c:v>4.0774999999999997</c:v>
                </c:pt>
                <c:pt idx="23">
                  <c:v>4.1707608695652176</c:v>
                </c:pt>
                <c:pt idx="24">
                  <c:v>4.5590000000000002</c:v>
                </c:pt>
                <c:pt idx="25">
                  <c:v>4.913736263736264</c:v>
                </c:pt>
                <c:pt idx="26">
                  <c:v>5.4106521739130438</c:v>
                </c:pt>
                <c:pt idx="27">
                  <c:v>5.5597826086956523</c:v>
                </c:pt>
                <c:pt idx="28">
                  <c:v>4.8194444444444446</c:v>
                </c:pt>
                <c:pt idx="29">
                  <c:v>3.9923076923076923</c:v>
                </c:pt>
                <c:pt idx="30">
                  <c:v>3.8918478260869565</c:v>
                </c:pt>
                <c:pt idx="31">
                  <c:v>4.1728260869565217</c:v>
                </c:pt>
                <c:pt idx="32">
                  <c:v>4.7926373626373628</c:v>
                </c:pt>
                <c:pt idx="33">
                  <c:v>5.984285714285714</c:v>
                </c:pt>
                <c:pt idx="34">
                  <c:v>5.9465217391304348</c:v>
                </c:pt>
                <c:pt idx="35">
                  <c:v>5.9181521739130432</c:v>
                </c:pt>
                <c:pt idx="36">
                  <c:v>6.567444444444444</c:v>
                </c:pt>
                <c:pt idx="37">
                  <c:v>8.3325274725274721</c:v>
                </c:pt>
                <c:pt idx="38">
                  <c:v>8.9810869565217395</c:v>
                </c:pt>
                <c:pt idx="39">
                  <c:v>8.9416304347826081</c:v>
                </c:pt>
                <c:pt idx="40">
                  <c:v>8.5588888888888892</c:v>
                </c:pt>
                <c:pt idx="41">
                  <c:v>7.8832967032967032</c:v>
                </c:pt>
                <c:pt idx="42">
                  <c:v>6.711086956521739</c:v>
                </c:pt>
                <c:pt idx="43">
                  <c:v>5.5682608695652176</c:v>
                </c:pt>
                <c:pt idx="44">
                  <c:v>3.8627777777777776</c:v>
                </c:pt>
                <c:pt idx="45">
                  <c:v>4.5672527472527475</c:v>
                </c:pt>
                <c:pt idx="46">
                  <c:v>5.4755434782608692</c:v>
                </c:pt>
                <c:pt idx="47">
                  <c:v>4.7476086956521737</c:v>
                </c:pt>
                <c:pt idx="48">
                  <c:v>3.5490109890109891</c:v>
                </c:pt>
                <c:pt idx="49">
                  <c:v>4.3014285714285716</c:v>
                </c:pt>
                <c:pt idx="50">
                  <c:v>4.7414130434782606</c:v>
                </c:pt>
                <c:pt idx="51">
                  <c:v>5.1455434782608691</c:v>
                </c:pt>
                <c:pt idx="52">
                  <c:v>6.5382222222222222</c:v>
                </c:pt>
                <c:pt idx="53">
                  <c:v>7.8184615384615386</c:v>
                </c:pt>
                <c:pt idx="54">
                  <c:v>10.557717391304347</c:v>
                </c:pt>
                <c:pt idx="55">
                  <c:v>9.9967391304347828</c:v>
                </c:pt>
                <c:pt idx="56">
                  <c:v>9.3337777777777777</c:v>
                </c:pt>
                <c:pt idx="57">
                  <c:v>11.251318681318681</c:v>
                </c:pt>
                <c:pt idx="58">
                  <c:v>12.098586956521739</c:v>
                </c:pt>
                <c:pt idx="59">
                  <c:v>9.3443478260869561</c:v>
                </c:pt>
                <c:pt idx="60">
                  <c:v>6.3053333333333335</c:v>
                </c:pt>
                <c:pt idx="61">
                  <c:v>5.4184615384615382</c:v>
                </c:pt>
                <c:pt idx="62">
                  <c:v>6.1558695652173911</c:v>
                </c:pt>
                <c:pt idx="63">
                  <c:v>5.4111956521739133</c:v>
                </c:pt>
                <c:pt idx="64">
                  <c:v>4.826483516483516</c:v>
                </c:pt>
                <c:pt idx="65">
                  <c:v>5.195384615384615</c:v>
                </c:pt>
                <c:pt idx="66">
                  <c:v>5.2834782608695647</c:v>
                </c:pt>
                <c:pt idx="67">
                  <c:v>4.8742391304347823</c:v>
                </c:pt>
                <c:pt idx="68">
                  <c:v>4.6606666666666667</c:v>
                </c:pt>
                <c:pt idx="69">
                  <c:v>5.1574725274725273</c:v>
                </c:pt>
                <c:pt idx="70">
                  <c:v>5.8164130434782608</c:v>
                </c:pt>
                <c:pt idx="71">
                  <c:v>6.511304347826087</c:v>
                </c:pt>
                <c:pt idx="72">
                  <c:v>6.7595555555555551</c:v>
                </c:pt>
                <c:pt idx="73">
                  <c:v>7.2826373626373631</c:v>
                </c:pt>
                <c:pt idx="74">
                  <c:v>8.0947826086956525</c:v>
                </c:pt>
                <c:pt idx="75">
                  <c:v>9.5778260869565219</c:v>
                </c:pt>
                <c:pt idx="76">
                  <c:v>10.073222222222222</c:v>
                </c:pt>
                <c:pt idx="77">
                  <c:v>10.181978021978022</c:v>
                </c:pt>
                <c:pt idx="78">
                  <c:v>10.940108695652174</c:v>
                </c:pt>
                <c:pt idx="79">
                  <c:v>13.580217391304348</c:v>
                </c:pt>
                <c:pt idx="80">
                  <c:v>15.065274725274726</c:v>
                </c:pt>
                <c:pt idx="81">
                  <c:v>12.668901098901099</c:v>
                </c:pt>
                <c:pt idx="82">
                  <c:v>9.8231521739130443</c:v>
                </c:pt>
                <c:pt idx="83">
                  <c:v>15.852826086956522</c:v>
                </c:pt>
                <c:pt idx="84">
                  <c:v>16.595555555555556</c:v>
                </c:pt>
                <c:pt idx="85">
                  <c:v>17.786923076923078</c:v>
                </c:pt>
                <c:pt idx="86">
                  <c:v>17.594347826086956</c:v>
                </c:pt>
                <c:pt idx="87">
                  <c:v>13.588369565217391</c:v>
                </c:pt>
                <c:pt idx="88">
                  <c:v>14.207444444444445</c:v>
                </c:pt>
                <c:pt idx="89">
                  <c:v>14.514175824175824</c:v>
                </c:pt>
                <c:pt idx="90">
                  <c:v>11.012717391304347</c:v>
                </c:pt>
                <c:pt idx="91">
                  <c:v>9.2839130434782611</c:v>
                </c:pt>
                <c:pt idx="92">
                  <c:v>8.6575555555555557</c:v>
                </c:pt>
                <c:pt idx="93">
                  <c:v>8.8027472527472526</c:v>
                </c:pt>
                <c:pt idx="94">
                  <c:v>9.4581521739130441</c:v>
                </c:pt>
                <c:pt idx="95">
                  <c:v>9.4301086956521747</c:v>
                </c:pt>
                <c:pt idx="96">
                  <c:v>9.6885714285714286</c:v>
                </c:pt>
                <c:pt idx="97">
                  <c:v>10.554725274725275</c:v>
                </c:pt>
                <c:pt idx="98">
                  <c:v>11.392282608695652</c:v>
                </c:pt>
                <c:pt idx="99">
                  <c:v>9.2624999999999993</c:v>
                </c:pt>
                <c:pt idx="100">
                  <c:v>8.4751111111111115</c:v>
                </c:pt>
                <c:pt idx="101">
                  <c:v>7.9243956043956043</c:v>
                </c:pt>
                <c:pt idx="102">
                  <c:v>7.9009782608695653</c:v>
                </c:pt>
                <c:pt idx="103">
                  <c:v>8.1044565217391309</c:v>
                </c:pt>
                <c:pt idx="104">
                  <c:v>7.826888888888889</c:v>
                </c:pt>
                <c:pt idx="105">
                  <c:v>6.9184615384615382</c:v>
                </c:pt>
                <c:pt idx="106">
                  <c:v>6.2094565217391304</c:v>
                </c:pt>
                <c:pt idx="107">
                  <c:v>6.2667391304347824</c:v>
                </c:pt>
                <c:pt idx="108">
                  <c:v>6.2225555555555552</c:v>
                </c:pt>
                <c:pt idx="109">
                  <c:v>6.6499999999999995</c:v>
                </c:pt>
                <c:pt idx="110">
                  <c:v>6.8395652173913044</c:v>
                </c:pt>
                <c:pt idx="111">
                  <c:v>6.9196739130434786</c:v>
                </c:pt>
                <c:pt idx="112">
                  <c:v>6.6659340659340662</c:v>
                </c:pt>
                <c:pt idx="113">
                  <c:v>7.1549450549450553</c:v>
                </c:pt>
                <c:pt idx="114">
                  <c:v>7.9834782608695649</c:v>
                </c:pt>
                <c:pt idx="115">
                  <c:v>8.4684782608695652</c:v>
                </c:pt>
                <c:pt idx="116">
                  <c:v>9.4464444444444435</c:v>
                </c:pt>
                <c:pt idx="117">
                  <c:v>9.725714285714286</c:v>
                </c:pt>
                <c:pt idx="118">
                  <c:v>9.0835869565217386</c:v>
                </c:pt>
                <c:pt idx="119">
                  <c:v>8.6144565217391307</c:v>
                </c:pt>
                <c:pt idx="120">
                  <c:v>8.2479999999999993</c:v>
                </c:pt>
                <c:pt idx="121">
                  <c:v>8.2393406593406588</c:v>
                </c:pt>
                <c:pt idx="122">
                  <c:v>8.1602173913043483</c:v>
                </c:pt>
                <c:pt idx="123">
                  <c:v>7.7433695652173915</c:v>
                </c:pt>
                <c:pt idx="124">
                  <c:v>6.4304444444444444</c:v>
                </c:pt>
                <c:pt idx="125">
                  <c:v>5.864065934065934</c:v>
                </c:pt>
                <c:pt idx="126">
                  <c:v>5.6452173913043477</c:v>
                </c:pt>
                <c:pt idx="127">
                  <c:v>4.8184782608695649</c:v>
                </c:pt>
                <c:pt idx="128">
                  <c:v>4.024285714285714</c:v>
                </c:pt>
                <c:pt idx="129">
                  <c:v>3.7740659340659342</c:v>
                </c:pt>
                <c:pt idx="130">
                  <c:v>3.2592391304347825</c:v>
                </c:pt>
                <c:pt idx="131">
                  <c:v>3.0348913043478261</c:v>
                </c:pt>
                <c:pt idx="132">
                  <c:v>3.0423333333333336</c:v>
                </c:pt>
                <c:pt idx="133">
                  <c:v>2.9972527472527473</c:v>
                </c:pt>
                <c:pt idx="134">
                  <c:v>3.0577173913043478</c:v>
                </c:pt>
                <c:pt idx="135">
                  <c:v>2.9882608695652175</c:v>
                </c:pt>
                <c:pt idx="136">
                  <c:v>3.2093333333333334</c:v>
                </c:pt>
                <c:pt idx="137">
                  <c:v>3.9380219780219781</c:v>
                </c:pt>
                <c:pt idx="138">
                  <c:v>4.4854347826086958</c:v>
                </c:pt>
                <c:pt idx="139">
                  <c:v>5.1679347826086959</c:v>
                </c:pt>
                <c:pt idx="140">
                  <c:v>5.802777777777778</c:v>
                </c:pt>
                <c:pt idx="141">
                  <c:v>6.0191208791208792</c:v>
                </c:pt>
                <c:pt idx="142">
                  <c:v>5.7971739130434781</c:v>
                </c:pt>
                <c:pt idx="143">
                  <c:v>5.7194565217391302</c:v>
                </c:pt>
                <c:pt idx="144">
                  <c:v>5.3709890109890113</c:v>
                </c:pt>
                <c:pt idx="145">
                  <c:v>5.243956043956044</c:v>
                </c:pt>
                <c:pt idx="146">
                  <c:v>5.3061956521739129</c:v>
                </c:pt>
                <c:pt idx="147">
                  <c:v>5.2808695652173911</c:v>
                </c:pt>
                <c:pt idx="148">
                  <c:v>5.2784444444444443</c:v>
                </c:pt>
                <c:pt idx="149">
                  <c:v>5.5221978021978018</c:v>
                </c:pt>
                <c:pt idx="150">
                  <c:v>5.5346739130434779</c:v>
                </c:pt>
                <c:pt idx="151">
                  <c:v>5.5073913043478262</c:v>
                </c:pt>
                <c:pt idx="152">
                  <c:v>5.519333333333333</c:v>
                </c:pt>
                <c:pt idx="153">
                  <c:v>5.4974725274725271</c:v>
                </c:pt>
                <c:pt idx="154">
                  <c:v>5.5316304347826089</c:v>
                </c:pt>
                <c:pt idx="155">
                  <c:v>4.8605434782608699</c:v>
                </c:pt>
                <c:pt idx="156">
                  <c:v>4.7345555555555556</c:v>
                </c:pt>
                <c:pt idx="157">
                  <c:v>4.7476923076923079</c:v>
                </c:pt>
                <c:pt idx="158">
                  <c:v>5.0955434782608693</c:v>
                </c:pt>
                <c:pt idx="159">
                  <c:v>5.3040217391304347</c:v>
                </c:pt>
                <c:pt idx="160">
                  <c:v>5.6776923076923076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F-4E13-AAD0-4437C9D3E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76096"/>
        <c:axId val="1919670175"/>
      </c:lineChart>
      <c:dateAx>
        <c:axId val="820276096"/>
        <c:scaling>
          <c:orientation val="minMax"/>
          <c:max val="36892"/>
          <c:min val="21916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670175"/>
        <c:crosses val="autoZero"/>
        <c:auto val="1"/>
        <c:lblOffset val="100"/>
        <c:baseTimeUnit val="months"/>
        <c:majorUnit val="10"/>
        <c:majorTimeUnit val="years"/>
      </c:dateAx>
      <c:valAx>
        <c:axId val="19196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percent at annual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0276096"/>
        <c:crosses val="autoZero"/>
        <c:crossBetween val="between"/>
        <c:majorUnit val="5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and ordinary (red) deficits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37270341207349"/>
          <c:y val="0.17171296296296296"/>
          <c:w val="0.84407174103237093"/>
          <c:h val="0.66571777486147565"/>
        </c:manualLayout>
      </c:layout>
      <c:lineChart>
        <c:grouping val="standard"/>
        <c:varyColors val="0"/>
        <c:ser>
          <c:idx val="0"/>
          <c:order val="0"/>
          <c:tx>
            <c:strRef>
              <c:f>'Figure 4'!$F$11</c:f>
              <c:strCache>
                <c:ptCount val="1"/>
                <c:pt idx="0">
                  <c:v>primaryDeficit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4'!$E$12:$E$339</c:f>
              <c:numCache>
                <c:formatCode>m/d/yyyy</c:formatCode>
                <c:ptCount val="328"/>
                <c:pt idx="0">
                  <c:v>29221</c:v>
                </c:pt>
                <c:pt idx="1">
                  <c:v>29312</c:v>
                </c:pt>
                <c:pt idx="2">
                  <c:v>29403</c:v>
                </c:pt>
                <c:pt idx="3">
                  <c:v>29495</c:v>
                </c:pt>
                <c:pt idx="4">
                  <c:v>29587</c:v>
                </c:pt>
                <c:pt idx="5">
                  <c:v>29677</c:v>
                </c:pt>
                <c:pt idx="6">
                  <c:v>29768</c:v>
                </c:pt>
                <c:pt idx="7">
                  <c:v>29860</c:v>
                </c:pt>
                <c:pt idx="8">
                  <c:v>29952</c:v>
                </c:pt>
                <c:pt idx="9">
                  <c:v>30042</c:v>
                </c:pt>
                <c:pt idx="10">
                  <c:v>30133</c:v>
                </c:pt>
                <c:pt idx="11">
                  <c:v>30225</c:v>
                </c:pt>
                <c:pt idx="12">
                  <c:v>30317</c:v>
                </c:pt>
                <c:pt idx="13">
                  <c:v>30407</c:v>
                </c:pt>
                <c:pt idx="14">
                  <c:v>30498</c:v>
                </c:pt>
                <c:pt idx="15">
                  <c:v>30590</c:v>
                </c:pt>
                <c:pt idx="16">
                  <c:v>30682</c:v>
                </c:pt>
                <c:pt idx="17">
                  <c:v>30773</c:v>
                </c:pt>
                <c:pt idx="18">
                  <c:v>30864</c:v>
                </c:pt>
                <c:pt idx="19">
                  <c:v>30956</c:v>
                </c:pt>
                <c:pt idx="20">
                  <c:v>31048</c:v>
                </c:pt>
                <c:pt idx="21">
                  <c:v>31138</c:v>
                </c:pt>
                <c:pt idx="22">
                  <c:v>31229</c:v>
                </c:pt>
                <c:pt idx="23">
                  <c:v>31321</c:v>
                </c:pt>
                <c:pt idx="24">
                  <c:v>31413</c:v>
                </c:pt>
                <c:pt idx="25">
                  <c:v>31503</c:v>
                </c:pt>
                <c:pt idx="26">
                  <c:v>31594</c:v>
                </c:pt>
                <c:pt idx="27">
                  <c:v>31686</c:v>
                </c:pt>
                <c:pt idx="28">
                  <c:v>31778</c:v>
                </c:pt>
                <c:pt idx="29">
                  <c:v>31868</c:v>
                </c:pt>
                <c:pt idx="30">
                  <c:v>31959</c:v>
                </c:pt>
                <c:pt idx="31">
                  <c:v>32051</c:v>
                </c:pt>
                <c:pt idx="32">
                  <c:v>32143</c:v>
                </c:pt>
                <c:pt idx="33">
                  <c:v>32234</c:v>
                </c:pt>
                <c:pt idx="34">
                  <c:v>32325</c:v>
                </c:pt>
                <c:pt idx="35">
                  <c:v>32417</c:v>
                </c:pt>
                <c:pt idx="36">
                  <c:v>32509</c:v>
                </c:pt>
              </c:numCache>
            </c:numRef>
          </c:cat>
          <c:val>
            <c:numRef>
              <c:f>'Figure 4'!$F$12:$F$339</c:f>
              <c:numCache>
                <c:formatCode>General</c:formatCode>
                <c:ptCount val="328"/>
                <c:pt idx="0">
                  <c:v>-7.281563193650363E-2</c:v>
                </c:pt>
                <c:pt idx="1">
                  <c:v>-2.5760609224344564E-2</c:v>
                </c:pt>
                <c:pt idx="2">
                  <c:v>-7.2493666304740707E-3</c:v>
                </c:pt>
                <c:pt idx="3">
                  <c:v>-3.7616431812753766E-2</c:v>
                </c:pt>
                <c:pt idx="4">
                  <c:v>-8.6617901613713716E-2</c:v>
                </c:pt>
                <c:pt idx="5">
                  <c:v>-8.4288321167883165E-2</c:v>
                </c:pt>
                <c:pt idx="6">
                  <c:v>-8.114623632143253E-2</c:v>
                </c:pt>
                <c:pt idx="7">
                  <c:v>-4.5383955167364987E-2</c:v>
                </c:pt>
                <c:pt idx="8">
                  <c:v>-1.4766228091469514E-2</c:v>
                </c:pt>
                <c:pt idx="9">
                  <c:v>-1.0724929709465821E-2</c:v>
                </c:pt>
                <c:pt idx="10">
                  <c:v>3.0032110288136255E-2</c:v>
                </c:pt>
                <c:pt idx="11">
                  <c:v>6.1604116691170732E-2</c:v>
                </c:pt>
                <c:pt idx="12">
                  <c:v>5.4152154984762731E-2</c:v>
                </c:pt>
                <c:pt idx="13">
                  <c:v>4.1750043395243991E-2</c:v>
                </c:pt>
                <c:pt idx="14">
                  <c:v>5.0293255131964712E-2</c:v>
                </c:pt>
                <c:pt idx="15">
                  <c:v>2.0661955394190853E-2</c:v>
                </c:pt>
                <c:pt idx="16">
                  <c:v>-4.8976539863538726E-4</c:v>
                </c:pt>
                <c:pt idx="17">
                  <c:v>2.4432489582684692E-3</c:v>
                </c:pt>
                <c:pt idx="18">
                  <c:v>7.5778516187846958E-4</c:v>
                </c:pt>
                <c:pt idx="19">
                  <c:v>6.3889874212119981E-3</c:v>
                </c:pt>
                <c:pt idx="20">
                  <c:v>-2.9538034131498851E-2</c:v>
                </c:pt>
                <c:pt idx="21">
                  <c:v>6.2066633266533184E-3</c:v>
                </c:pt>
                <c:pt idx="22">
                  <c:v>-1.0101677681748852E-2</c:v>
                </c:pt>
                <c:pt idx="23">
                  <c:v>-1.0458379424778806E-2</c:v>
                </c:pt>
                <c:pt idx="24">
                  <c:v>-1.0384192721239464E-2</c:v>
                </c:pt>
                <c:pt idx="25">
                  <c:v>2.3130958354239763E-3</c:v>
                </c:pt>
                <c:pt idx="26">
                  <c:v>4.627968977217665E-3</c:v>
                </c:pt>
                <c:pt idx="27">
                  <c:v>-1.6621082286653408E-2</c:v>
                </c:pt>
                <c:pt idx="28">
                  <c:v>-1.704463837510144E-2</c:v>
                </c:pt>
                <c:pt idx="29">
                  <c:v>-5.0305883279825082E-2</c:v>
                </c:pt>
                <c:pt idx="30">
                  <c:v>-4.609279004320424E-2</c:v>
                </c:pt>
                <c:pt idx="31">
                  <c:v>-4.2864485081809484E-2</c:v>
                </c:pt>
                <c:pt idx="32">
                  <c:v>-4.3289951404792471E-2</c:v>
                </c:pt>
                <c:pt idx="33">
                  <c:v>-4.8512079476179637E-2</c:v>
                </c:pt>
                <c:pt idx="34">
                  <c:v>-5.3728054561465934E-2</c:v>
                </c:pt>
                <c:pt idx="35">
                  <c:v>-5.0960626750379781E-2</c:v>
                </c:pt>
                <c:pt idx="36">
                  <c:v>-6.7084105022333668E-2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4-4F6F-B13C-01B7322B4B0C}"/>
            </c:ext>
          </c:extLst>
        </c:ser>
        <c:ser>
          <c:idx val="1"/>
          <c:order val="1"/>
          <c:tx>
            <c:strRef>
              <c:f>'Figure 4'!$G$11</c:f>
              <c:strCache>
                <c:ptCount val="1"/>
                <c:pt idx="0">
                  <c:v>ordinaryDeficit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'Figure 4'!$E$12:$E$339</c:f>
              <c:numCache>
                <c:formatCode>m/d/yyyy</c:formatCode>
                <c:ptCount val="328"/>
                <c:pt idx="0">
                  <c:v>29221</c:v>
                </c:pt>
                <c:pt idx="1">
                  <c:v>29312</c:v>
                </c:pt>
                <c:pt idx="2">
                  <c:v>29403</c:v>
                </c:pt>
                <c:pt idx="3">
                  <c:v>29495</c:v>
                </c:pt>
                <c:pt idx="4">
                  <c:v>29587</c:v>
                </c:pt>
                <c:pt idx="5">
                  <c:v>29677</c:v>
                </c:pt>
                <c:pt idx="6">
                  <c:v>29768</c:v>
                </c:pt>
                <c:pt idx="7">
                  <c:v>29860</c:v>
                </c:pt>
                <c:pt idx="8">
                  <c:v>29952</c:v>
                </c:pt>
                <c:pt idx="9">
                  <c:v>30042</c:v>
                </c:pt>
                <c:pt idx="10">
                  <c:v>30133</c:v>
                </c:pt>
                <c:pt idx="11">
                  <c:v>30225</c:v>
                </c:pt>
                <c:pt idx="12">
                  <c:v>30317</c:v>
                </c:pt>
                <c:pt idx="13">
                  <c:v>30407</c:v>
                </c:pt>
                <c:pt idx="14">
                  <c:v>30498</c:v>
                </c:pt>
                <c:pt idx="15">
                  <c:v>30590</c:v>
                </c:pt>
                <c:pt idx="16">
                  <c:v>30682</c:v>
                </c:pt>
                <c:pt idx="17">
                  <c:v>30773</c:v>
                </c:pt>
                <c:pt idx="18">
                  <c:v>30864</c:v>
                </c:pt>
                <c:pt idx="19">
                  <c:v>30956</c:v>
                </c:pt>
                <c:pt idx="20">
                  <c:v>31048</c:v>
                </c:pt>
                <c:pt idx="21">
                  <c:v>31138</c:v>
                </c:pt>
                <c:pt idx="22">
                  <c:v>31229</c:v>
                </c:pt>
                <c:pt idx="23">
                  <c:v>31321</c:v>
                </c:pt>
                <c:pt idx="24">
                  <c:v>31413</c:v>
                </c:pt>
                <c:pt idx="25">
                  <c:v>31503</c:v>
                </c:pt>
                <c:pt idx="26">
                  <c:v>31594</c:v>
                </c:pt>
                <c:pt idx="27">
                  <c:v>31686</c:v>
                </c:pt>
                <c:pt idx="28">
                  <c:v>31778</c:v>
                </c:pt>
                <c:pt idx="29">
                  <c:v>31868</c:v>
                </c:pt>
                <c:pt idx="30">
                  <c:v>31959</c:v>
                </c:pt>
                <c:pt idx="31">
                  <c:v>32051</c:v>
                </c:pt>
                <c:pt idx="32">
                  <c:v>32143</c:v>
                </c:pt>
                <c:pt idx="33">
                  <c:v>32234</c:v>
                </c:pt>
                <c:pt idx="34">
                  <c:v>32325</c:v>
                </c:pt>
                <c:pt idx="35">
                  <c:v>32417</c:v>
                </c:pt>
                <c:pt idx="36">
                  <c:v>32509</c:v>
                </c:pt>
              </c:numCache>
            </c:numRef>
          </c:cat>
          <c:val>
            <c:numRef>
              <c:f>'Figure 4'!$G$12:$G$339</c:f>
              <c:numCache>
                <c:formatCode>General</c:formatCode>
                <c:ptCount val="328"/>
                <c:pt idx="0">
                  <c:v>0.13351785834398339</c:v>
                </c:pt>
                <c:pt idx="1">
                  <c:v>0.17186390714241834</c:v>
                </c:pt>
                <c:pt idx="2">
                  <c:v>0.18831342743394863</c:v>
                </c:pt>
                <c:pt idx="3">
                  <c:v>0.16395748746118946</c:v>
                </c:pt>
                <c:pt idx="4">
                  <c:v>0.12450276397342129</c:v>
                </c:pt>
                <c:pt idx="5">
                  <c:v>0.13060218978102187</c:v>
                </c:pt>
                <c:pt idx="6">
                  <c:v>0.14391842599756829</c:v>
                </c:pt>
                <c:pt idx="7">
                  <c:v>0.17030342808098156</c:v>
                </c:pt>
                <c:pt idx="8">
                  <c:v>0.19905131815312913</c:v>
                </c:pt>
                <c:pt idx="9">
                  <c:v>0.20142314901593253</c:v>
                </c:pt>
                <c:pt idx="10">
                  <c:v>0.23031296827503531</c:v>
                </c:pt>
                <c:pt idx="11">
                  <c:v>0.24393484485026698</c:v>
                </c:pt>
                <c:pt idx="12">
                  <c:v>0.22708206356116678</c:v>
                </c:pt>
                <c:pt idx="13">
                  <c:v>0.21165387953480308</c:v>
                </c:pt>
                <c:pt idx="14">
                  <c:v>0.22225401961775704</c:v>
                </c:pt>
                <c:pt idx="15">
                  <c:v>0.19163705912863069</c:v>
                </c:pt>
                <c:pt idx="16">
                  <c:v>0.17036732404897648</c:v>
                </c:pt>
                <c:pt idx="17">
                  <c:v>0.17821164251508173</c:v>
                </c:pt>
                <c:pt idx="18">
                  <c:v>0.17612285705884084</c:v>
                </c:pt>
                <c:pt idx="19">
                  <c:v>0.17444923463123138</c:v>
                </c:pt>
                <c:pt idx="20">
                  <c:v>0.13576954623627466</c:v>
                </c:pt>
                <c:pt idx="21">
                  <c:v>0.16638502004008018</c:v>
                </c:pt>
                <c:pt idx="22">
                  <c:v>0.1456975815237127</c:v>
                </c:pt>
                <c:pt idx="23">
                  <c:v>0.14098243915929196</c:v>
                </c:pt>
                <c:pt idx="24">
                  <c:v>0.13348962485724744</c:v>
                </c:pt>
                <c:pt idx="25">
                  <c:v>0.14297792272955345</c:v>
                </c:pt>
                <c:pt idx="26">
                  <c:v>0.14078162869607369</c:v>
                </c:pt>
                <c:pt idx="27">
                  <c:v>0.11559161873459323</c:v>
                </c:pt>
                <c:pt idx="28">
                  <c:v>0.11443082210294624</c:v>
                </c:pt>
                <c:pt idx="29">
                  <c:v>8.5087943904985128E-2</c:v>
                </c:pt>
                <c:pt idx="30">
                  <c:v>9.2528637678861672E-2</c:v>
                </c:pt>
                <c:pt idx="31">
                  <c:v>9.5721077959576475E-2</c:v>
                </c:pt>
                <c:pt idx="32">
                  <c:v>9.3069317991398129E-2</c:v>
                </c:pt>
                <c:pt idx="33">
                  <c:v>8.9559720027094211E-2</c:v>
                </c:pt>
                <c:pt idx="34">
                  <c:v>8.6156901688182755E-2</c:v>
                </c:pt>
                <c:pt idx="35">
                  <c:v>8.8557961596895565E-2</c:v>
                </c:pt>
                <c:pt idx="36">
                  <c:v>7.6306242510077268E-2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4-4F6F-B13C-01B7322B4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76096"/>
        <c:axId val="1919670175"/>
      </c:lineChart>
      <c:dateAx>
        <c:axId val="820276096"/>
        <c:scaling>
          <c:orientation val="minMax"/>
          <c:max val="32509"/>
          <c:min val="292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670175"/>
        <c:crosses val="autoZero"/>
        <c:auto val="1"/>
        <c:lblOffset val="100"/>
        <c:baseTimeUnit val="months"/>
        <c:majorUnit val="2"/>
        <c:majorTimeUnit val="years"/>
      </c:dateAx>
      <c:valAx>
        <c:axId val="19196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ratios to debt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0276096"/>
        <c:crosses val="autoZero"/>
        <c:crossBetween val="between"/>
        <c:majorUnit val="0.1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Federal Interest Expense / Federal Receipts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537270341207349"/>
          <c:y val="0.17171296296296296"/>
          <c:w val="0.84407174103237093"/>
          <c:h val="0.66571777486147565"/>
        </c:manualLayout>
      </c:layout>
      <c:lineChart>
        <c:grouping val="standard"/>
        <c:varyColors val="0"/>
        <c:ser>
          <c:idx val="0"/>
          <c:order val="0"/>
          <c:tx>
            <c:strRef>
              <c:f>'Figure 5'!$F$11</c:f>
              <c:strCache>
                <c:ptCount val="1"/>
                <c:pt idx="0">
                  <c:v>expenseReceipt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5'!$E$12:$E$339</c:f>
              <c:numCache>
                <c:formatCode>m/d/yyyy</c:formatCode>
                <c:ptCount val="328"/>
                <c:pt idx="0">
                  <c:v>15342</c:v>
                </c:pt>
                <c:pt idx="1">
                  <c:v>15432</c:v>
                </c:pt>
                <c:pt idx="2">
                  <c:v>15523</c:v>
                </c:pt>
                <c:pt idx="3">
                  <c:v>15615</c:v>
                </c:pt>
                <c:pt idx="4">
                  <c:v>15707</c:v>
                </c:pt>
                <c:pt idx="5">
                  <c:v>15797</c:v>
                </c:pt>
                <c:pt idx="6">
                  <c:v>15888</c:v>
                </c:pt>
                <c:pt idx="7">
                  <c:v>15980</c:v>
                </c:pt>
                <c:pt idx="8">
                  <c:v>16072</c:v>
                </c:pt>
                <c:pt idx="9">
                  <c:v>16163</c:v>
                </c:pt>
                <c:pt idx="10">
                  <c:v>16254</c:v>
                </c:pt>
                <c:pt idx="11">
                  <c:v>16346</c:v>
                </c:pt>
                <c:pt idx="12">
                  <c:v>16438</c:v>
                </c:pt>
                <c:pt idx="13">
                  <c:v>16528</c:v>
                </c:pt>
                <c:pt idx="14">
                  <c:v>16619</c:v>
                </c:pt>
                <c:pt idx="15">
                  <c:v>16711</c:v>
                </c:pt>
                <c:pt idx="16">
                  <c:v>16803</c:v>
                </c:pt>
                <c:pt idx="17">
                  <c:v>16893</c:v>
                </c:pt>
                <c:pt idx="18">
                  <c:v>16984</c:v>
                </c:pt>
                <c:pt idx="19">
                  <c:v>17076</c:v>
                </c:pt>
                <c:pt idx="20">
                  <c:v>17168</c:v>
                </c:pt>
                <c:pt idx="21">
                  <c:v>17258</c:v>
                </c:pt>
                <c:pt idx="22">
                  <c:v>17349</c:v>
                </c:pt>
                <c:pt idx="23">
                  <c:v>17441</c:v>
                </c:pt>
                <c:pt idx="24">
                  <c:v>17533</c:v>
                </c:pt>
                <c:pt idx="25">
                  <c:v>17624</c:v>
                </c:pt>
                <c:pt idx="26">
                  <c:v>17715</c:v>
                </c:pt>
                <c:pt idx="27">
                  <c:v>17807</c:v>
                </c:pt>
                <c:pt idx="28">
                  <c:v>17899</c:v>
                </c:pt>
                <c:pt idx="29">
                  <c:v>17989</c:v>
                </c:pt>
                <c:pt idx="30">
                  <c:v>18080</c:v>
                </c:pt>
                <c:pt idx="31">
                  <c:v>18172</c:v>
                </c:pt>
                <c:pt idx="32">
                  <c:v>18264</c:v>
                </c:pt>
                <c:pt idx="33">
                  <c:v>18354</c:v>
                </c:pt>
                <c:pt idx="34">
                  <c:v>18445</c:v>
                </c:pt>
                <c:pt idx="35">
                  <c:v>18537</c:v>
                </c:pt>
                <c:pt idx="36">
                  <c:v>18629</c:v>
                </c:pt>
                <c:pt idx="37">
                  <c:v>18719</c:v>
                </c:pt>
                <c:pt idx="38">
                  <c:v>18810</c:v>
                </c:pt>
                <c:pt idx="39">
                  <c:v>18902</c:v>
                </c:pt>
                <c:pt idx="40">
                  <c:v>18994</c:v>
                </c:pt>
                <c:pt idx="41">
                  <c:v>19085</c:v>
                </c:pt>
                <c:pt idx="42">
                  <c:v>19176</c:v>
                </c:pt>
                <c:pt idx="43">
                  <c:v>19268</c:v>
                </c:pt>
                <c:pt idx="44">
                  <c:v>19360</c:v>
                </c:pt>
                <c:pt idx="45">
                  <c:v>19450</c:v>
                </c:pt>
                <c:pt idx="46">
                  <c:v>19541</c:v>
                </c:pt>
                <c:pt idx="47">
                  <c:v>19633</c:v>
                </c:pt>
                <c:pt idx="48">
                  <c:v>19725</c:v>
                </c:pt>
                <c:pt idx="49">
                  <c:v>19815</c:v>
                </c:pt>
                <c:pt idx="50">
                  <c:v>19906</c:v>
                </c:pt>
                <c:pt idx="51">
                  <c:v>19998</c:v>
                </c:pt>
                <c:pt idx="52">
                  <c:v>20090</c:v>
                </c:pt>
                <c:pt idx="53">
                  <c:v>20180</c:v>
                </c:pt>
                <c:pt idx="54">
                  <c:v>20271</c:v>
                </c:pt>
                <c:pt idx="55">
                  <c:v>20363</c:v>
                </c:pt>
                <c:pt idx="56">
                  <c:v>20455</c:v>
                </c:pt>
                <c:pt idx="57">
                  <c:v>20546</c:v>
                </c:pt>
                <c:pt idx="58">
                  <c:v>20637</c:v>
                </c:pt>
                <c:pt idx="59">
                  <c:v>20729</c:v>
                </c:pt>
                <c:pt idx="60">
                  <c:v>20821</c:v>
                </c:pt>
                <c:pt idx="61">
                  <c:v>20911</c:v>
                </c:pt>
                <c:pt idx="62">
                  <c:v>21002</c:v>
                </c:pt>
                <c:pt idx="63">
                  <c:v>21094</c:v>
                </c:pt>
                <c:pt idx="64">
                  <c:v>21186</c:v>
                </c:pt>
                <c:pt idx="65">
                  <c:v>21276</c:v>
                </c:pt>
                <c:pt idx="66">
                  <c:v>21367</c:v>
                </c:pt>
                <c:pt idx="67">
                  <c:v>21459</c:v>
                </c:pt>
                <c:pt idx="68">
                  <c:v>21551</c:v>
                </c:pt>
                <c:pt idx="69">
                  <c:v>21641</c:v>
                </c:pt>
                <c:pt idx="70">
                  <c:v>21732</c:v>
                </c:pt>
                <c:pt idx="71">
                  <c:v>21824</c:v>
                </c:pt>
                <c:pt idx="72">
                  <c:v>21916</c:v>
                </c:pt>
                <c:pt idx="73">
                  <c:v>22007</c:v>
                </c:pt>
                <c:pt idx="74">
                  <c:v>22098</c:v>
                </c:pt>
                <c:pt idx="75">
                  <c:v>22190</c:v>
                </c:pt>
                <c:pt idx="76">
                  <c:v>22282</c:v>
                </c:pt>
                <c:pt idx="77">
                  <c:v>22372</c:v>
                </c:pt>
                <c:pt idx="78">
                  <c:v>22463</c:v>
                </c:pt>
                <c:pt idx="79">
                  <c:v>22555</c:v>
                </c:pt>
                <c:pt idx="80">
                  <c:v>22647</c:v>
                </c:pt>
                <c:pt idx="81">
                  <c:v>22737</c:v>
                </c:pt>
                <c:pt idx="82">
                  <c:v>22828</c:v>
                </c:pt>
                <c:pt idx="83">
                  <c:v>22920</c:v>
                </c:pt>
                <c:pt idx="84">
                  <c:v>23012</c:v>
                </c:pt>
                <c:pt idx="85">
                  <c:v>23102</c:v>
                </c:pt>
                <c:pt idx="86">
                  <c:v>23193</c:v>
                </c:pt>
                <c:pt idx="87">
                  <c:v>23285</c:v>
                </c:pt>
                <c:pt idx="88">
                  <c:v>23377</c:v>
                </c:pt>
                <c:pt idx="89">
                  <c:v>23468</c:v>
                </c:pt>
                <c:pt idx="90">
                  <c:v>23559</c:v>
                </c:pt>
                <c:pt idx="91">
                  <c:v>23651</c:v>
                </c:pt>
                <c:pt idx="92">
                  <c:v>23743</c:v>
                </c:pt>
                <c:pt idx="93">
                  <c:v>23833</c:v>
                </c:pt>
                <c:pt idx="94">
                  <c:v>23924</c:v>
                </c:pt>
                <c:pt idx="95">
                  <c:v>24016</c:v>
                </c:pt>
                <c:pt idx="96">
                  <c:v>24108</c:v>
                </c:pt>
                <c:pt idx="97">
                  <c:v>24198</c:v>
                </c:pt>
                <c:pt idx="98">
                  <c:v>24289</c:v>
                </c:pt>
                <c:pt idx="99">
                  <c:v>24381</c:v>
                </c:pt>
                <c:pt idx="100">
                  <c:v>24473</c:v>
                </c:pt>
                <c:pt idx="101">
                  <c:v>24563</c:v>
                </c:pt>
                <c:pt idx="102">
                  <c:v>24654</c:v>
                </c:pt>
                <c:pt idx="103">
                  <c:v>24746</c:v>
                </c:pt>
                <c:pt idx="104">
                  <c:v>24838</c:v>
                </c:pt>
                <c:pt idx="105">
                  <c:v>24929</c:v>
                </c:pt>
                <c:pt idx="106">
                  <c:v>25020</c:v>
                </c:pt>
                <c:pt idx="107">
                  <c:v>25112</c:v>
                </c:pt>
                <c:pt idx="108">
                  <c:v>25204</c:v>
                </c:pt>
                <c:pt idx="109">
                  <c:v>25294</c:v>
                </c:pt>
                <c:pt idx="110">
                  <c:v>25385</c:v>
                </c:pt>
                <c:pt idx="111">
                  <c:v>25477</c:v>
                </c:pt>
                <c:pt idx="112">
                  <c:v>25569</c:v>
                </c:pt>
                <c:pt idx="113">
                  <c:v>25659</c:v>
                </c:pt>
                <c:pt idx="114">
                  <c:v>25750</c:v>
                </c:pt>
                <c:pt idx="115">
                  <c:v>25842</c:v>
                </c:pt>
                <c:pt idx="116">
                  <c:v>25934</c:v>
                </c:pt>
                <c:pt idx="117">
                  <c:v>26024</c:v>
                </c:pt>
                <c:pt idx="118">
                  <c:v>26115</c:v>
                </c:pt>
                <c:pt idx="119">
                  <c:v>26207</c:v>
                </c:pt>
                <c:pt idx="120">
                  <c:v>26299</c:v>
                </c:pt>
                <c:pt idx="121">
                  <c:v>26390</c:v>
                </c:pt>
                <c:pt idx="122">
                  <c:v>26481</c:v>
                </c:pt>
                <c:pt idx="123">
                  <c:v>26573</c:v>
                </c:pt>
                <c:pt idx="124">
                  <c:v>26665</c:v>
                </c:pt>
                <c:pt idx="125">
                  <c:v>26755</c:v>
                </c:pt>
                <c:pt idx="126">
                  <c:v>26846</c:v>
                </c:pt>
                <c:pt idx="127">
                  <c:v>26938</c:v>
                </c:pt>
                <c:pt idx="128">
                  <c:v>27030</c:v>
                </c:pt>
                <c:pt idx="129">
                  <c:v>27120</c:v>
                </c:pt>
                <c:pt idx="130">
                  <c:v>27211</c:v>
                </c:pt>
                <c:pt idx="131">
                  <c:v>27303</c:v>
                </c:pt>
                <c:pt idx="132">
                  <c:v>27395</c:v>
                </c:pt>
                <c:pt idx="133">
                  <c:v>27485</c:v>
                </c:pt>
                <c:pt idx="134">
                  <c:v>27576</c:v>
                </c:pt>
                <c:pt idx="135">
                  <c:v>27668</c:v>
                </c:pt>
                <c:pt idx="136">
                  <c:v>27760</c:v>
                </c:pt>
                <c:pt idx="137">
                  <c:v>27851</c:v>
                </c:pt>
                <c:pt idx="138">
                  <c:v>27942</c:v>
                </c:pt>
                <c:pt idx="139">
                  <c:v>28034</c:v>
                </c:pt>
                <c:pt idx="140">
                  <c:v>28126</c:v>
                </c:pt>
                <c:pt idx="141">
                  <c:v>28216</c:v>
                </c:pt>
                <c:pt idx="142">
                  <c:v>28307</c:v>
                </c:pt>
                <c:pt idx="143">
                  <c:v>28399</c:v>
                </c:pt>
                <c:pt idx="144">
                  <c:v>28491</c:v>
                </c:pt>
                <c:pt idx="145">
                  <c:v>28581</c:v>
                </c:pt>
                <c:pt idx="146">
                  <c:v>28672</c:v>
                </c:pt>
                <c:pt idx="147">
                  <c:v>28764</c:v>
                </c:pt>
                <c:pt idx="148">
                  <c:v>28856</c:v>
                </c:pt>
                <c:pt idx="149">
                  <c:v>28946</c:v>
                </c:pt>
                <c:pt idx="150">
                  <c:v>29037</c:v>
                </c:pt>
                <c:pt idx="151">
                  <c:v>29129</c:v>
                </c:pt>
                <c:pt idx="152">
                  <c:v>29221</c:v>
                </c:pt>
                <c:pt idx="153">
                  <c:v>29312</c:v>
                </c:pt>
                <c:pt idx="154">
                  <c:v>29403</c:v>
                </c:pt>
                <c:pt idx="155">
                  <c:v>29495</c:v>
                </c:pt>
                <c:pt idx="156">
                  <c:v>29587</c:v>
                </c:pt>
                <c:pt idx="157">
                  <c:v>29677</c:v>
                </c:pt>
                <c:pt idx="158">
                  <c:v>29768</c:v>
                </c:pt>
                <c:pt idx="159">
                  <c:v>29860</c:v>
                </c:pt>
                <c:pt idx="160">
                  <c:v>29952</c:v>
                </c:pt>
                <c:pt idx="161">
                  <c:v>30042</c:v>
                </c:pt>
                <c:pt idx="162">
                  <c:v>30133</c:v>
                </c:pt>
                <c:pt idx="163">
                  <c:v>30225</c:v>
                </c:pt>
                <c:pt idx="164">
                  <c:v>30317</c:v>
                </c:pt>
                <c:pt idx="165">
                  <c:v>30407</c:v>
                </c:pt>
                <c:pt idx="166">
                  <c:v>30498</c:v>
                </c:pt>
                <c:pt idx="167">
                  <c:v>30590</c:v>
                </c:pt>
                <c:pt idx="168">
                  <c:v>30682</c:v>
                </c:pt>
                <c:pt idx="169">
                  <c:v>30773</c:v>
                </c:pt>
                <c:pt idx="170">
                  <c:v>30864</c:v>
                </c:pt>
                <c:pt idx="171">
                  <c:v>30956</c:v>
                </c:pt>
                <c:pt idx="172">
                  <c:v>31048</c:v>
                </c:pt>
                <c:pt idx="173">
                  <c:v>31138</c:v>
                </c:pt>
                <c:pt idx="174">
                  <c:v>31229</c:v>
                </c:pt>
                <c:pt idx="175">
                  <c:v>31321</c:v>
                </c:pt>
                <c:pt idx="176">
                  <c:v>31413</c:v>
                </c:pt>
                <c:pt idx="177">
                  <c:v>31503</c:v>
                </c:pt>
                <c:pt idx="178">
                  <c:v>31594</c:v>
                </c:pt>
                <c:pt idx="179">
                  <c:v>31686</c:v>
                </c:pt>
                <c:pt idx="180">
                  <c:v>31778</c:v>
                </c:pt>
                <c:pt idx="181">
                  <c:v>31868</c:v>
                </c:pt>
                <c:pt idx="182">
                  <c:v>31959</c:v>
                </c:pt>
                <c:pt idx="183">
                  <c:v>32051</c:v>
                </c:pt>
                <c:pt idx="184">
                  <c:v>32143</c:v>
                </c:pt>
                <c:pt idx="185">
                  <c:v>32234</c:v>
                </c:pt>
                <c:pt idx="186">
                  <c:v>32325</c:v>
                </c:pt>
                <c:pt idx="187">
                  <c:v>32417</c:v>
                </c:pt>
                <c:pt idx="188">
                  <c:v>32509</c:v>
                </c:pt>
                <c:pt idx="189">
                  <c:v>32599</c:v>
                </c:pt>
                <c:pt idx="190">
                  <c:v>32690</c:v>
                </c:pt>
                <c:pt idx="191">
                  <c:v>32782</c:v>
                </c:pt>
                <c:pt idx="192">
                  <c:v>32874</c:v>
                </c:pt>
                <c:pt idx="193">
                  <c:v>32964</c:v>
                </c:pt>
                <c:pt idx="194">
                  <c:v>33055</c:v>
                </c:pt>
                <c:pt idx="195">
                  <c:v>33147</c:v>
                </c:pt>
                <c:pt idx="196">
                  <c:v>33239</c:v>
                </c:pt>
                <c:pt idx="197">
                  <c:v>33329</c:v>
                </c:pt>
                <c:pt idx="198">
                  <c:v>33420</c:v>
                </c:pt>
                <c:pt idx="199">
                  <c:v>33512</c:v>
                </c:pt>
                <c:pt idx="200">
                  <c:v>33604</c:v>
                </c:pt>
                <c:pt idx="201">
                  <c:v>33695</c:v>
                </c:pt>
                <c:pt idx="202">
                  <c:v>33786</c:v>
                </c:pt>
                <c:pt idx="203">
                  <c:v>33878</c:v>
                </c:pt>
                <c:pt idx="204">
                  <c:v>33970</c:v>
                </c:pt>
                <c:pt idx="205">
                  <c:v>34060</c:v>
                </c:pt>
                <c:pt idx="206">
                  <c:v>34151</c:v>
                </c:pt>
                <c:pt idx="207">
                  <c:v>34243</c:v>
                </c:pt>
                <c:pt idx="208">
                  <c:v>34335</c:v>
                </c:pt>
                <c:pt idx="209">
                  <c:v>34425</c:v>
                </c:pt>
                <c:pt idx="210">
                  <c:v>34516</c:v>
                </c:pt>
                <c:pt idx="211">
                  <c:v>34608</c:v>
                </c:pt>
                <c:pt idx="212">
                  <c:v>34700</c:v>
                </c:pt>
                <c:pt idx="213">
                  <c:v>34790</c:v>
                </c:pt>
                <c:pt idx="214">
                  <c:v>34881</c:v>
                </c:pt>
                <c:pt idx="215">
                  <c:v>34973</c:v>
                </c:pt>
                <c:pt idx="216">
                  <c:v>35065</c:v>
                </c:pt>
                <c:pt idx="217">
                  <c:v>35156</c:v>
                </c:pt>
                <c:pt idx="218">
                  <c:v>35247</c:v>
                </c:pt>
                <c:pt idx="219">
                  <c:v>35339</c:v>
                </c:pt>
                <c:pt idx="220">
                  <c:v>35431</c:v>
                </c:pt>
                <c:pt idx="221">
                  <c:v>35521</c:v>
                </c:pt>
                <c:pt idx="222">
                  <c:v>35612</c:v>
                </c:pt>
                <c:pt idx="223">
                  <c:v>35704</c:v>
                </c:pt>
                <c:pt idx="224">
                  <c:v>35796</c:v>
                </c:pt>
                <c:pt idx="225">
                  <c:v>35886</c:v>
                </c:pt>
                <c:pt idx="226">
                  <c:v>35977</c:v>
                </c:pt>
                <c:pt idx="227">
                  <c:v>36069</c:v>
                </c:pt>
                <c:pt idx="228">
                  <c:v>36161</c:v>
                </c:pt>
                <c:pt idx="229">
                  <c:v>36251</c:v>
                </c:pt>
                <c:pt idx="230">
                  <c:v>36342</c:v>
                </c:pt>
                <c:pt idx="231">
                  <c:v>36434</c:v>
                </c:pt>
                <c:pt idx="232">
                  <c:v>36526</c:v>
                </c:pt>
                <c:pt idx="233">
                  <c:v>36617</c:v>
                </c:pt>
                <c:pt idx="234">
                  <c:v>36708</c:v>
                </c:pt>
                <c:pt idx="235">
                  <c:v>36800</c:v>
                </c:pt>
                <c:pt idx="236">
                  <c:v>36892</c:v>
                </c:pt>
                <c:pt idx="237">
                  <c:v>36982</c:v>
                </c:pt>
                <c:pt idx="238">
                  <c:v>37073</c:v>
                </c:pt>
                <c:pt idx="239">
                  <c:v>37165</c:v>
                </c:pt>
                <c:pt idx="240">
                  <c:v>37257</c:v>
                </c:pt>
                <c:pt idx="241">
                  <c:v>37347</c:v>
                </c:pt>
                <c:pt idx="242">
                  <c:v>37438</c:v>
                </c:pt>
                <c:pt idx="243">
                  <c:v>37530</c:v>
                </c:pt>
                <c:pt idx="244">
                  <c:v>37622</c:v>
                </c:pt>
                <c:pt idx="245">
                  <c:v>37712</c:v>
                </c:pt>
                <c:pt idx="246">
                  <c:v>37803</c:v>
                </c:pt>
                <c:pt idx="247">
                  <c:v>37895</c:v>
                </c:pt>
                <c:pt idx="248">
                  <c:v>37987</c:v>
                </c:pt>
                <c:pt idx="249">
                  <c:v>38078</c:v>
                </c:pt>
                <c:pt idx="250">
                  <c:v>38169</c:v>
                </c:pt>
                <c:pt idx="251">
                  <c:v>38261</c:v>
                </c:pt>
                <c:pt idx="252">
                  <c:v>38353</c:v>
                </c:pt>
                <c:pt idx="253">
                  <c:v>38443</c:v>
                </c:pt>
                <c:pt idx="254">
                  <c:v>38534</c:v>
                </c:pt>
                <c:pt idx="255">
                  <c:v>38626</c:v>
                </c:pt>
                <c:pt idx="256">
                  <c:v>38718</c:v>
                </c:pt>
                <c:pt idx="257">
                  <c:v>38808</c:v>
                </c:pt>
                <c:pt idx="258">
                  <c:v>38899</c:v>
                </c:pt>
                <c:pt idx="259">
                  <c:v>38991</c:v>
                </c:pt>
                <c:pt idx="260">
                  <c:v>39083</c:v>
                </c:pt>
                <c:pt idx="261">
                  <c:v>39173</c:v>
                </c:pt>
                <c:pt idx="262">
                  <c:v>39264</c:v>
                </c:pt>
                <c:pt idx="263">
                  <c:v>39356</c:v>
                </c:pt>
                <c:pt idx="264">
                  <c:v>39448</c:v>
                </c:pt>
                <c:pt idx="265">
                  <c:v>39539</c:v>
                </c:pt>
                <c:pt idx="266">
                  <c:v>39630</c:v>
                </c:pt>
                <c:pt idx="267">
                  <c:v>39722</c:v>
                </c:pt>
                <c:pt idx="268">
                  <c:v>39814</c:v>
                </c:pt>
                <c:pt idx="269">
                  <c:v>39904</c:v>
                </c:pt>
                <c:pt idx="270">
                  <c:v>39995</c:v>
                </c:pt>
                <c:pt idx="271">
                  <c:v>40087</c:v>
                </c:pt>
                <c:pt idx="272">
                  <c:v>40179</c:v>
                </c:pt>
                <c:pt idx="273">
                  <c:v>40269</c:v>
                </c:pt>
                <c:pt idx="274">
                  <c:v>40360</c:v>
                </c:pt>
                <c:pt idx="275">
                  <c:v>40452</c:v>
                </c:pt>
                <c:pt idx="276">
                  <c:v>40544</c:v>
                </c:pt>
                <c:pt idx="277">
                  <c:v>40634</c:v>
                </c:pt>
                <c:pt idx="278">
                  <c:v>40725</c:v>
                </c:pt>
                <c:pt idx="279">
                  <c:v>40817</c:v>
                </c:pt>
                <c:pt idx="280">
                  <c:v>40909</c:v>
                </c:pt>
                <c:pt idx="281">
                  <c:v>41000</c:v>
                </c:pt>
                <c:pt idx="282">
                  <c:v>41091</c:v>
                </c:pt>
                <c:pt idx="283">
                  <c:v>41183</c:v>
                </c:pt>
                <c:pt idx="284">
                  <c:v>41275</c:v>
                </c:pt>
                <c:pt idx="285">
                  <c:v>41365</c:v>
                </c:pt>
                <c:pt idx="286">
                  <c:v>41456</c:v>
                </c:pt>
                <c:pt idx="287">
                  <c:v>41548</c:v>
                </c:pt>
                <c:pt idx="288">
                  <c:v>41640</c:v>
                </c:pt>
                <c:pt idx="289">
                  <c:v>41730</c:v>
                </c:pt>
                <c:pt idx="290">
                  <c:v>41821</c:v>
                </c:pt>
                <c:pt idx="291">
                  <c:v>41913</c:v>
                </c:pt>
                <c:pt idx="292">
                  <c:v>42005</c:v>
                </c:pt>
                <c:pt idx="293">
                  <c:v>42095</c:v>
                </c:pt>
                <c:pt idx="294">
                  <c:v>42186</c:v>
                </c:pt>
                <c:pt idx="295">
                  <c:v>42278</c:v>
                </c:pt>
                <c:pt idx="296">
                  <c:v>42370</c:v>
                </c:pt>
                <c:pt idx="297">
                  <c:v>42461</c:v>
                </c:pt>
                <c:pt idx="298">
                  <c:v>42552</c:v>
                </c:pt>
                <c:pt idx="299">
                  <c:v>42644</c:v>
                </c:pt>
                <c:pt idx="300">
                  <c:v>42736</c:v>
                </c:pt>
                <c:pt idx="301">
                  <c:v>42826</c:v>
                </c:pt>
                <c:pt idx="302">
                  <c:v>42917</c:v>
                </c:pt>
                <c:pt idx="303">
                  <c:v>43009</c:v>
                </c:pt>
                <c:pt idx="304">
                  <c:v>43101</c:v>
                </c:pt>
                <c:pt idx="305">
                  <c:v>43191</c:v>
                </c:pt>
                <c:pt idx="306">
                  <c:v>43282</c:v>
                </c:pt>
                <c:pt idx="307">
                  <c:v>43374</c:v>
                </c:pt>
                <c:pt idx="308">
                  <c:v>43466</c:v>
                </c:pt>
                <c:pt idx="309">
                  <c:v>43556</c:v>
                </c:pt>
                <c:pt idx="310">
                  <c:v>43647</c:v>
                </c:pt>
                <c:pt idx="311">
                  <c:v>43739</c:v>
                </c:pt>
                <c:pt idx="312">
                  <c:v>43831</c:v>
                </c:pt>
                <c:pt idx="313">
                  <c:v>43922</c:v>
                </c:pt>
                <c:pt idx="314">
                  <c:v>44013</c:v>
                </c:pt>
                <c:pt idx="315">
                  <c:v>44105</c:v>
                </c:pt>
                <c:pt idx="316">
                  <c:v>44197</c:v>
                </c:pt>
                <c:pt idx="317">
                  <c:v>44287</c:v>
                </c:pt>
                <c:pt idx="318">
                  <c:v>44378</c:v>
                </c:pt>
                <c:pt idx="319">
                  <c:v>44470</c:v>
                </c:pt>
                <c:pt idx="320">
                  <c:v>44562</c:v>
                </c:pt>
                <c:pt idx="321">
                  <c:v>44652</c:v>
                </c:pt>
                <c:pt idx="322">
                  <c:v>44743</c:v>
                </c:pt>
                <c:pt idx="323">
                  <c:v>44835</c:v>
                </c:pt>
                <c:pt idx="324">
                  <c:v>44927</c:v>
                </c:pt>
              </c:numCache>
            </c:numRef>
          </c:cat>
          <c:val>
            <c:numRef>
              <c:f>'Figure 5'!$F$12:$F$339</c:f>
              <c:numCache>
                <c:formatCode>General</c:formatCode>
                <c:ptCount val="3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0.12331513098776525</c:v>
                </c:pt>
                <c:pt idx="21">
                  <c:v>0.12623943098047527</c:v>
                </c:pt>
                <c:pt idx="22">
                  <c:v>0.12866339963486115</c:v>
                </c:pt>
                <c:pt idx="23">
                  <c:v>0.12428888025771666</c:v>
                </c:pt>
                <c:pt idx="24">
                  <c:v>0.12432174722455559</c:v>
                </c:pt>
                <c:pt idx="25">
                  <c:v>0.12970937757383222</c:v>
                </c:pt>
                <c:pt idx="26">
                  <c:v>0.13341343265649402</c:v>
                </c:pt>
                <c:pt idx="27">
                  <c:v>0.13727055067837193</c:v>
                </c:pt>
                <c:pt idx="28">
                  <c:v>0.14486074934882789</c:v>
                </c:pt>
                <c:pt idx="29">
                  <c:v>0.15423161115067119</c:v>
                </c:pt>
                <c:pt idx="30">
                  <c:v>0.1576191493908955</c:v>
                </c:pt>
                <c:pt idx="31">
                  <c:v>0.16536238697010761</c:v>
                </c:pt>
                <c:pt idx="32">
                  <c:v>0.14630372769907654</c:v>
                </c:pt>
                <c:pt idx="33">
                  <c:v>0.13466268446943078</c:v>
                </c:pt>
                <c:pt idx="34">
                  <c:v>0.12035124963813568</c:v>
                </c:pt>
                <c:pt idx="35">
                  <c:v>0.11200792976493912</c:v>
                </c:pt>
                <c:pt idx="36">
                  <c:v>9.9707017625447619E-2</c:v>
                </c:pt>
                <c:pt idx="37">
                  <c:v>0.10493867220455577</c:v>
                </c:pt>
                <c:pt idx="38">
                  <c:v>0.10761624755678924</c:v>
                </c:pt>
                <c:pt idx="39">
                  <c:v>0.10341466433555616</c:v>
                </c:pt>
                <c:pt idx="40">
                  <c:v>0.10393462376222327</c:v>
                </c:pt>
                <c:pt idx="41">
                  <c:v>0.10424478081747907</c:v>
                </c:pt>
                <c:pt idx="42">
                  <c:v>0.10496323529411765</c:v>
                </c:pt>
                <c:pt idx="43">
                  <c:v>0.10190002923121895</c:v>
                </c:pt>
                <c:pt idx="44">
                  <c:v>0.10114522868919092</c:v>
                </c:pt>
                <c:pt idx="45">
                  <c:v>0.10161361281807474</c:v>
                </c:pt>
                <c:pt idx="46">
                  <c:v>0.10469698277101849</c:v>
                </c:pt>
                <c:pt idx="47">
                  <c:v>0.1148134902741281</c:v>
                </c:pt>
                <c:pt idx="48">
                  <c:v>0.12188671285554346</c:v>
                </c:pt>
                <c:pt idx="49">
                  <c:v>0.12337714961829586</c:v>
                </c:pt>
                <c:pt idx="50">
                  <c:v>0.12359820955864657</c:v>
                </c:pt>
                <c:pt idx="51">
                  <c:v>0.12046471172962227</c:v>
                </c:pt>
                <c:pt idx="52">
                  <c:v>0.11344445582661379</c:v>
                </c:pt>
                <c:pt idx="53">
                  <c:v>0.10998264629740263</c:v>
                </c:pt>
                <c:pt idx="54">
                  <c:v>0.11071741214723416</c:v>
                </c:pt>
                <c:pt idx="55">
                  <c:v>0.11171425469547279</c:v>
                </c:pt>
                <c:pt idx="56">
                  <c:v>0.11192430552747565</c:v>
                </c:pt>
                <c:pt idx="57">
                  <c:v>0.11443543158089743</c:v>
                </c:pt>
                <c:pt idx="58">
                  <c:v>0.11827129705780916</c:v>
                </c:pt>
                <c:pt idx="59">
                  <c:v>0.12160572743543852</c:v>
                </c:pt>
                <c:pt idx="60">
                  <c:v>0.11763974382888764</c:v>
                </c:pt>
                <c:pt idx="61">
                  <c:v>0.12241219615991186</c:v>
                </c:pt>
                <c:pt idx="62">
                  <c:v>0.12497182498935611</c:v>
                </c:pt>
                <c:pt idx="63">
                  <c:v>0.13452658884565499</c:v>
                </c:pt>
                <c:pt idx="64">
                  <c:v>0.13453646073981465</c:v>
                </c:pt>
                <c:pt idx="65">
                  <c:v>0.13384862422774405</c:v>
                </c:pt>
                <c:pt idx="66">
                  <c:v>0.13084842955819104</c:v>
                </c:pt>
                <c:pt idx="67">
                  <c:v>0.12936758598393475</c:v>
                </c:pt>
                <c:pt idx="68">
                  <c:v>0.13397672438262842</c:v>
                </c:pt>
                <c:pt idx="69">
                  <c:v>0.12419011372389108</c:v>
                </c:pt>
                <c:pt idx="70">
                  <c:v>0.13301882429119838</c:v>
                </c:pt>
                <c:pt idx="71">
                  <c:v>0.13741948077298458</c:v>
                </c:pt>
                <c:pt idx="72">
                  <c:v>0.14666568665539653</c:v>
                </c:pt>
                <c:pt idx="73">
                  <c:v>0.14879519355732151</c:v>
                </c:pt>
                <c:pt idx="74">
                  <c:v>0.14816878469022565</c:v>
                </c:pt>
                <c:pt idx="75">
                  <c:v>0.1497897191170382</c:v>
                </c:pt>
                <c:pt idx="76">
                  <c:v>0.14910971957527905</c:v>
                </c:pt>
                <c:pt idx="77">
                  <c:v>0.14663438463261408</c:v>
                </c:pt>
                <c:pt idx="78">
                  <c:v>0.14621388069382546</c:v>
                </c:pt>
                <c:pt idx="79">
                  <c:v>0.14309776195423052</c:v>
                </c:pt>
                <c:pt idx="80">
                  <c:v>0.1443827933894159</c:v>
                </c:pt>
                <c:pt idx="81">
                  <c:v>0.14663480372953067</c:v>
                </c:pt>
                <c:pt idx="82">
                  <c:v>0.14668147524032016</c:v>
                </c:pt>
                <c:pt idx="83">
                  <c:v>0.14783119071511067</c:v>
                </c:pt>
                <c:pt idx="84">
                  <c:v>0.14542107685227795</c:v>
                </c:pt>
                <c:pt idx="85">
                  <c:v>0.14477728997827438</c:v>
                </c:pt>
                <c:pt idx="86">
                  <c:v>0.14635582559353336</c:v>
                </c:pt>
                <c:pt idx="87">
                  <c:v>0.14735323610646867</c:v>
                </c:pt>
                <c:pt idx="88">
                  <c:v>0.15222386491156195</c:v>
                </c:pt>
                <c:pt idx="89">
                  <c:v>0.15959484346224678</c:v>
                </c:pt>
                <c:pt idx="90">
                  <c:v>0.15864409214140798</c:v>
                </c:pt>
                <c:pt idx="91">
                  <c:v>0.15812949130942688</c:v>
                </c:pt>
                <c:pt idx="92">
                  <c:v>0.15259707513867876</c:v>
                </c:pt>
                <c:pt idx="93">
                  <c:v>0.15289406625409538</c:v>
                </c:pt>
                <c:pt idx="94">
                  <c:v>0.15658124245270361</c:v>
                </c:pt>
                <c:pt idx="95">
                  <c:v>0.15545097911280389</c:v>
                </c:pt>
                <c:pt idx="96">
                  <c:v>0.14731625252915634</c:v>
                </c:pt>
                <c:pt idx="97">
                  <c:v>0.14632469631482334</c:v>
                </c:pt>
                <c:pt idx="98">
                  <c:v>0.14729289632414788</c:v>
                </c:pt>
                <c:pt idx="99">
                  <c:v>0.14899050467711672</c:v>
                </c:pt>
                <c:pt idx="100">
                  <c:v>0.15109422002201761</c:v>
                </c:pt>
                <c:pt idx="101">
                  <c:v>0.15051577965559004</c:v>
                </c:pt>
                <c:pt idx="102">
                  <c:v>0.14881231362799641</c:v>
                </c:pt>
                <c:pt idx="103">
                  <c:v>0.14943575529598099</c:v>
                </c:pt>
                <c:pt idx="104">
                  <c:v>0.14664062938677216</c:v>
                </c:pt>
                <c:pt idx="105">
                  <c:v>0.14769745413997684</c:v>
                </c:pt>
                <c:pt idx="106">
                  <c:v>0.14175168474897665</c:v>
                </c:pt>
                <c:pt idx="107">
                  <c:v>0.14022788967088132</c:v>
                </c:pt>
                <c:pt idx="108">
                  <c:v>0.13483193299388896</c:v>
                </c:pt>
                <c:pt idx="109">
                  <c:v>0.13786185894287295</c:v>
                </c:pt>
                <c:pt idx="110">
                  <c:v>0.14558849691806985</c:v>
                </c:pt>
                <c:pt idx="111">
                  <c:v>0.15432486766440004</c:v>
                </c:pt>
                <c:pt idx="112">
                  <c:v>0.16911654256346431</c:v>
                </c:pt>
                <c:pt idx="113">
                  <c:v>0.17542736410781742</c:v>
                </c:pt>
                <c:pt idx="114">
                  <c:v>0.18644528827427126</c:v>
                </c:pt>
                <c:pt idx="115">
                  <c:v>0.1894564147435196</c:v>
                </c:pt>
                <c:pt idx="116">
                  <c:v>0.18526773811682148</c:v>
                </c:pt>
                <c:pt idx="117">
                  <c:v>0.18254105808267812</c:v>
                </c:pt>
                <c:pt idx="118">
                  <c:v>0.18554929046051943</c:v>
                </c:pt>
                <c:pt idx="119">
                  <c:v>0.18567262009048652</c:v>
                </c:pt>
                <c:pt idx="120">
                  <c:v>0.1714213309931531</c:v>
                </c:pt>
                <c:pt idx="121">
                  <c:v>0.17177358630024345</c:v>
                </c:pt>
                <c:pt idx="122">
                  <c:v>0.17270817095793509</c:v>
                </c:pt>
                <c:pt idx="123">
                  <c:v>0.17137950016514367</c:v>
                </c:pt>
                <c:pt idx="124">
                  <c:v>0.168825920947378</c:v>
                </c:pt>
                <c:pt idx="125">
                  <c:v>0.17298253299908325</c:v>
                </c:pt>
                <c:pt idx="126">
                  <c:v>0.17708859237889168</c:v>
                </c:pt>
                <c:pt idx="127">
                  <c:v>0.17563822705246698</c:v>
                </c:pt>
                <c:pt idx="128">
                  <c:v>0.1736593142968873</c:v>
                </c:pt>
                <c:pt idx="129">
                  <c:v>0.17139570135992155</c:v>
                </c:pt>
                <c:pt idx="130">
                  <c:v>0.16996674412456342</c:v>
                </c:pt>
                <c:pt idx="131">
                  <c:v>0.17424290409532053</c:v>
                </c:pt>
                <c:pt idx="132">
                  <c:v>0.18103997552151765</c:v>
                </c:pt>
                <c:pt idx="133">
                  <c:v>0.21025969940723011</c:v>
                </c:pt>
                <c:pt idx="134">
                  <c:v>0.18399816820588255</c:v>
                </c:pt>
                <c:pt idx="135">
                  <c:v>0.18572902825460852</c:v>
                </c:pt>
                <c:pt idx="136">
                  <c:v>0.18224057986804285</c:v>
                </c:pt>
                <c:pt idx="137">
                  <c:v>0.18212999162901813</c:v>
                </c:pt>
                <c:pt idx="138">
                  <c:v>0.18192001518040501</c:v>
                </c:pt>
                <c:pt idx="139">
                  <c:v>0.18395242132861875</c:v>
                </c:pt>
                <c:pt idx="140">
                  <c:v>0.17864361686812205</c:v>
                </c:pt>
                <c:pt idx="141">
                  <c:v>0.17652936666325286</c:v>
                </c:pt>
                <c:pt idx="142">
                  <c:v>0.17878400782757589</c:v>
                </c:pt>
                <c:pt idx="143">
                  <c:v>0.18324502332650777</c:v>
                </c:pt>
                <c:pt idx="144">
                  <c:v>0.191242559485331</c:v>
                </c:pt>
                <c:pt idx="145">
                  <c:v>0.18578350240576905</c:v>
                </c:pt>
                <c:pt idx="146">
                  <c:v>0.18563775135769853</c:v>
                </c:pt>
                <c:pt idx="147">
                  <c:v>0.18455954392724927</c:v>
                </c:pt>
                <c:pt idx="148">
                  <c:v>0.18760645580115823</c:v>
                </c:pt>
                <c:pt idx="149">
                  <c:v>0.18717043976060371</c:v>
                </c:pt>
                <c:pt idx="150">
                  <c:v>0.18650734298384261</c:v>
                </c:pt>
                <c:pt idx="151">
                  <c:v>0.18978609752435741</c:v>
                </c:pt>
                <c:pt idx="152">
                  <c:v>0.19751436176583079</c:v>
                </c:pt>
                <c:pt idx="153">
                  <c:v>0.20811312115356256</c:v>
                </c:pt>
                <c:pt idx="154">
                  <c:v>0.20165476781375841</c:v>
                </c:pt>
                <c:pt idx="155">
                  <c:v>0.19890201956285816</c:v>
                </c:pt>
                <c:pt idx="156">
                  <c:v>0.20800139952699948</c:v>
                </c:pt>
                <c:pt idx="157">
                  <c:v>0.20995442256698846</c:v>
                </c:pt>
                <c:pt idx="158">
                  <c:v>0.21366509683431131</c:v>
                </c:pt>
                <c:pt idx="159">
                  <c:v>0.22746644005852623</c:v>
                </c:pt>
                <c:pt idx="160">
                  <c:v>0.2379589990809077</c:v>
                </c:pt>
                <c:pt idx="161">
                  <c:v>0.24173359774714306</c:v>
                </c:pt>
                <c:pt idx="162">
                  <c:v>0.25345729982770387</c:v>
                </c:pt>
                <c:pt idx="163">
                  <c:v>0.25408009109642443</c:v>
                </c:pt>
                <c:pt idx="164">
                  <c:v>0.25509792871810433</c:v>
                </c:pt>
                <c:pt idx="165">
                  <c:v>0.25125135916857388</c:v>
                </c:pt>
                <c:pt idx="166">
                  <c:v>0.26384572537714518</c:v>
                </c:pt>
                <c:pt idx="167">
                  <c:v>0.2654094259838799</c:v>
                </c:pt>
                <c:pt idx="168">
                  <c:v>0.26390785746665779</c:v>
                </c:pt>
                <c:pt idx="169">
                  <c:v>0.26657158986243573</c:v>
                </c:pt>
                <c:pt idx="170">
                  <c:v>0.27815588864137553</c:v>
                </c:pt>
                <c:pt idx="171">
                  <c:v>0.28103286847681463</c:v>
                </c:pt>
                <c:pt idx="172">
                  <c:v>0.26664140149977789</c:v>
                </c:pt>
                <c:pt idx="173">
                  <c:v>0.28598992331792539</c:v>
                </c:pt>
                <c:pt idx="174">
                  <c:v>0.27360220799991841</c:v>
                </c:pt>
                <c:pt idx="175">
                  <c:v>0.27639168064120084</c:v>
                </c:pt>
                <c:pt idx="176">
                  <c:v>0.2778800174792434</c:v>
                </c:pt>
                <c:pt idx="177">
                  <c:v>0.2785549363403429</c:v>
                </c:pt>
                <c:pt idx="178">
                  <c:v>0.2740398276549636</c:v>
                </c:pt>
                <c:pt idx="179">
                  <c:v>0.26640837599741712</c:v>
                </c:pt>
                <c:pt idx="180">
                  <c:v>0.26780464093403872</c:v>
                </c:pt>
                <c:pt idx="181">
                  <c:v>0.24984380400755848</c:v>
                </c:pt>
                <c:pt idx="182">
                  <c:v>0.256458993312214</c:v>
                </c:pt>
                <c:pt idx="183">
                  <c:v>0.25968331672331391</c:v>
                </c:pt>
                <c:pt idx="184">
                  <c:v>0.25933531277055699</c:v>
                </c:pt>
                <c:pt idx="185">
                  <c:v>0.25744172756062472</c:v>
                </c:pt>
                <c:pt idx="186">
                  <c:v>0.25718614423341252</c:v>
                </c:pt>
                <c:pt idx="187">
                  <c:v>0.25647734820907608</c:v>
                </c:pt>
                <c:pt idx="188">
                  <c:v>0.25530792306506062</c:v>
                </c:pt>
                <c:pt idx="189">
                  <c:v>0.26073526065295177</c:v>
                </c:pt>
                <c:pt idx="190">
                  <c:v>0.25923481274375976</c:v>
                </c:pt>
                <c:pt idx="191">
                  <c:v>0.25938338434349817</c:v>
                </c:pt>
                <c:pt idx="192">
                  <c:v>0.26379777473915811</c:v>
                </c:pt>
                <c:pt idx="193">
                  <c:v>0.26402202468513669</c:v>
                </c:pt>
                <c:pt idx="194">
                  <c:v>0.26716720501874741</c:v>
                </c:pt>
                <c:pt idx="195">
                  <c:v>0.26792714729241812</c:v>
                </c:pt>
                <c:pt idx="196">
                  <c:v>0.27463218414934798</c:v>
                </c:pt>
                <c:pt idx="197">
                  <c:v>0.27623528556895799</c:v>
                </c:pt>
                <c:pt idx="198">
                  <c:v>0.27387843281574348</c:v>
                </c:pt>
                <c:pt idx="199">
                  <c:v>0.27421273019897169</c:v>
                </c:pt>
                <c:pt idx="200">
                  <c:v>0.27052346850855263</c:v>
                </c:pt>
                <c:pt idx="201">
                  <c:v>0.26826743801076858</c:v>
                </c:pt>
                <c:pt idx="202">
                  <c:v>0.2664902052662988</c:v>
                </c:pt>
                <c:pt idx="203">
                  <c:v>0.25840774130469163</c:v>
                </c:pt>
                <c:pt idx="204">
                  <c:v>0.26227576748602172</c:v>
                </c:pt>
                <c:pt idx="205">
                  <c:v>0.2548054021503689</c:v>
                </c:pt>
                <c:pt idx="206">
                  <c:v>0.25364802059676733</c:v>
                </c:pt>
                <c:pt idx="207">
                  <c:v>0.24204956220287888</c:v>
                </c:pt>
                <c:pt idx="208">
                  <c:v>0.24086258021651744</c:v>
                </c:pt>
                <c:pt idx="209">
                  <c:v>0.23818887864120764</c:v>
                </c:pt>
                <c:pt idx="210">
                  <c:v>0.24179932996049769</c:v>
                </c:pt>
                <c:pt idx="211">
                  <c:v>0.24445499936963641</c:v>
                </c:pt>
                <c:pt idx="212">
                  <c:v>0.24808294694496236</c:v>
                </c:pt>
                <c:pt idx="213">
                  <c:v>0.24854508215529056</c:v>
                </c:pt>
                <c:pt idx="214">
                  <c:v>0.24976858452388812</c:v>
                </c:pt>
                <c:pt idx="215">
                  <c:v>0.24786597549063141</c:v>
                </c:pt>
                <c:pt idx="216">
                  <c:v>0.24323939903360964</c:v>
                </c:pt>
                <c:pt idx="217">
                  <c:v>0.23327416845924479</c:v>
                </c:pt>
                <c:pt idx="218">
                  <c:v>0.2338550154847073</c:v>
                </c:pt>
                <c:pt idx="219">
                  <c:v>0.22748855621592207</c:v>
                </c:pt>
                <c:pt idx="220">
                  <c:v>0.22422574623978109</c:v>
                </c:pt>
                <c:pt idx="221">
                  <c:v>0.22082806893491355</c:v>
                </c:pt>
                <c:pt idx="222">
                  <c:v>0.21727788823574329</c:v>
                </c:pt>
                <c:pt idx="223">
                  <c:v>0.21504080773692044</c:v>
                </c:pt>
                <c:pt idx="224">
                  <c:v>0.21116926345649667</c:v>
                </c:pt>
                <c:pt idx="225">
                  <c:v>0.20752923431936365</c:v>
                </c:pt>
                <c:pt idx="226">
                  <c:v>0.20249639607906675</c:v>
                </c:pt>
                <c:pt idx="227">
                  <c:v>0.1962241531046246</c:v>
                </c:pt>
                <c:pt idx="228">
                  <c:v>0.1895675380994214</c:v>
                </c:pt>
                <c:pt idx="229">
                  <c:v>0.1867939681219446</c:v>
                </c:pt>
                <c:pt idx="230">
                  <c:v>0.183341149388311</c:v>
                </c:pt>
                <c:pt idx="231">
                  <c:v>0.17971937450477554</c:v>
                </c:pt>
                <c:pt idx="232">
                  <c:v>0.17378208255214608</c:v>
                </c:pt>
                <c:pt idx="233">
                  <c:v>0.17220863511225859</c:v>
                </c:pt>
                <c:pt idx="234">
                  <c:v>0.1699573465467849</c:v>
                </c:pt>
                <c:pt idx="235">
                  <c:v>0.16840217169433747</c:v>
                </c:pt>
                <c:pt idx="236">
                  <c:v>0.16365206450983344</c:v>
                </c:pt>
                <c:pt idx="237">
                  <c:v>0.15954181338846213</c:v>
                </c:pt>
                <c:pt idx="238">
                  <c:v>0.17132127574922196</c:v>
                </c:pt>
                <c:pt idx="239">
                  <c:v>0.15793328778184981</c:v>
                </c:pt>
                <c:pt idx="240">
                  <c:v>0.16344605086627248</c:v>
                </c:pt>
                <c:pt idx="241">
                  <c:v>0.16164498252706594</c:v>
                </c:pt>
                <c:pt idx="242">
                  <c:v>0.16054847152977519</c:v>
                </c:pt>
                <c:pt idx="243">
                  <c:v>0.15850556726298309</c:v>
                </c:pt>
                <c:pt idx="244">
                  <c:v>0.15387423960851215</c:v>
                </c:pt>
                <c:pt idx="245">
                  <c:v>0.15178933675752773</c:v>
                </c:pt>
                <c:pt idx="246">
                  <c:v>0.1584943043801007</c:v>
                </c:pt>
                <c:pt idx="247">
                  <c:v>0.15146184254164702</c:v>
                </c:pt>
                <c:pt idx="248">
                  <c:v>0.15259832403207679</c:v>
                </c:pt>
                <c:pt idx="249">
                  <c:v>0.14957002380354614</c:v>
                </c:pt>
                <c:pt idx="250">
                  <c:v>0.1493877535191023</c:v>
                </c:pt>
                <c:pt idx="251">
                  <c:v>0.15204970486542246</c:v>
                </c:pt>
                <c:pt idx="252">
                  <c:v>0.14687375991510573</c:v>
                </c:pt>
                <c:pt idx="253">
                  <c:v>0.15122393935232623</c:v>
                </c:pt>
                <c:pt idx="254">
                  <c:v>0.15074119268506292</c:v>
                </c:pt>
                <c:pt idx="255">
                  <c:v>0.14882255414726178</c:v>
                </c:pt>
                <c:pt idx="256">
                  <c:v>0.14427070013029145</c:v>
                </c:pt>
                <c:pt idx="257">
                  <c:v>0.14588615071242661</c:v>
                </c:pt>
                <c:pt idx="258">
                  <c:v>0.14682770544325269</c:v>
                </c:pt>
                <c:pt idx="259">
                  <c:v>0.14934287974988905</c:v>
                </c:pt>
                <c:pt idx="260">
                  <c:v>0.14890433715387111</c:v>
                </c:pt>
                <c:pt idx="261">
                  <c:v>0.15253649120523996</c:v>
                </c:pt>
                <c:pt idx="262">
                  <c:v>0.15530769496147345</c:v>
                </c:pt>
                <c:pt idx="263">
                  <c:v>0.15482340423303068</c:v>
                </c:pt>
                <c:pt idx="264">
                  <c:v>0.15289154887040257</c:v>
                </c:pt>
                <c:pt idx="265">
                  <c:v>0.14816868027009478</c:v>
                </c:pt>
                <c:pt idx="266">
                  <c:v>0.14843333061443267</c:v>
                </c:pt>
                <c:pt idx="267">
                  <c:v>0.15223062168837423</c:v>
                </c:pt>
                <c:pt idx="268">
                  <c:v>0.16282480008495154</c:v>
                </c:pt>
                <c:pt idx="269">
                  <c:v>0.15834616408492758</c:v>
                </c:pt>
                <c:pt idx="270">
                  <c:v>0.15741039882705063</c:v>
                </c:pt>
                <c:pt idx="271">
                  <c:v>0.15406585348435786</c:v>
                </c:pt>
                <c:pt idx="272">
                  <c:v>0.15225608714982933</c:v>
                </c:pt>
                <c:pt idx="273">
                  <c:v>0.15571289471977423</c:v>
                </c:pt>
                <c:pt idx="274">
                  <c:v>0.15674649356297493</c:v>
                </c:pt>
                <c:pt idx="275">
                  <c:v>0.15885488528256092</c:v>
                </c:pt>
                <c:pt idx="276">
                  <c:v>0.16004215275112929</c:v>
                </c:pt>
                <c:pt idx="277">
                  <c:v>0.1650452898128601</c:v>
                </c:pt>
                <c:pt idx="278">
                  <c:v>0.16864019384315654</c:v>
                </c:pt>
                <c:pt idx="279">
                  <c:v>0.16749515603313031</c:v>
                </c:pt>
                <c:pt idx="280">
                  <c:v>0.160792492649071</c:v>
                </c:pt>
                <c:pt idx="281">
                  <c:v>0.15835263552865253</c:v>
                </c:pt>
                <c:pt idx="282">
                  <c:v>0.15646362925121399</c:v>
                </c:pt>
                <c:pt idx="283">
                  <c:v>0.15053495499126404</c:v>
                </c:pt>
                <c:pt idx="284">
                  <c:v>0.13772717921500749</c:v>
                </c:pt>
                <c:pt idx="285">
                  <c:v>0.1271310604897887</c:v>
                </c:pt>
                <c:pt idx="286">
                  <c:v>0.13573203392861155</c:v>
                </c:pt>
                <c:pt idx="287">
                  <c:v>0.13094419787624414</c:v>
                </c:pt>
                <c:pt idx="288">
                  <c:v>0.13238536513305288</c:v>
                </c:pt>
                <c:pt idx="289">
                  <c:v>0.13351018301605877</c:v>
                </c:pt>
                <c:pt idx="290">
                  <c:v>0.13382185659827261</c:v>
                </c:pt>
                <c:pt idx="291">
                  <c:v>0.13340671034700352</c:v>
                </c:pt>
                <c:pt idx="292">
                  <c:v>0.12639992168723901</c:v>
                </c:pt>
                <c:pt idx="293">
                  <c:v>0.12360738271104003</c:v>
                </c:pt>
                <c:pt idx="294">
                  <c:v>0.12414355566529132</c:v>
                </c:pt>
                <c:pt idx="295">
                  <c:v>0.12384278978333026</c:v>
                </c:pt>
                <c:pt idx="296">
                  <c:v>0.12950833993367061</c:v>
                </c:pt>
                <c:pt idx="297">
                  <c:v>0.13149980345712392</c:v>
                </c:pt>
                <c:pt idx="298">
                  <c:v>0.13189665038885978</c:v>
                </c:pt>
                <c:pt idx="299">
                  <c:v>0.13218576853817623</c:v>
                </c:pt>
                <c:pt idx="300">
                  <c:v>0.13229312408534413</c:v>
                </c:pt>
                <c:pt idx="301">
                  <c:v>0.1358846906163047</c:v>
                </c:pt>
                <c:pt idx="302">
                  <c:v>0.13708213618952791</c:v>
                </c:pt>
                <c:pt idx="303">
                  <c:v>0.13888487023759327</c:v>
                </c:pt>
                <c:pt idx="304">
                  <c:v>0.1444469264204768</c:v>
                </c:pt>
                <c:pt idx="305">
                  <c:v>0.14968184957899885</c:v>
                </c:pt>
                <c:pt idx="306">
                  <c:v>0.1519350074261889</c:v>
                </c:pt>
                <c:pt idx="307">
                  <c:v>0.15723272344520367</c:v>
                </c:pt>
                <c:pt idx="308">
                  <c:v>0.15860376235435455</c:v>
                </c:pt>
                <c:pt idx="309">
                  <c:v>0.15907969224728255</c:v>
                </c:pt>
                <c:pt idx="310">
                  <c:v>0.15631904572375521</c:v>
                </c:pt>
                <c:pt idx="311">
                  <c:v>0.14963532479870895</c:v>
                </c:pt>
                <c:pt idx="312">
                  <c:v>0.1432467512644133</c:v>
                </c:pt>
                <c:pt idx="313">
                  <c:v>0.14532920696455948</c:v>
                </c:pt>
                <c:pt idx="314">
                  <c:v>0.13389983177771383</c:v>
                </c:pt>
                <c:pt idx="315">
                  <c:v>0.13075190852612228</c:v>
                </c:pt>
                <c:pt idx="316">
                  <c:v>0.12975416185456148</c:v>
                </c:pt>
                <c:pt idx="317">
                  <c:v>0.12974168440443448</c:v>
                </c:pt>
                <c:pt idx="318">
                  <c:v>0.13172995990112507</c:v>
                </c:pt>
                <c:pt idx="319">
                  <c:v>0.13228775621515981</c:v>
                </c:pt>
                <c:pt idx="320">
                  <c:v>0.12829154269427498</c:v>
                </c:pt>
                <c:pt idx="321">
                  <c:v>0.13608303102897445</c:v>
                </c:pt>
                <c:pt idx="322">
                  <c:v>0.15100641830316236</c:v>
                </c:pt>
                <c:pt idx="323">
                  <c:v>0.16812163047546788</c:v>
                </c:pt>
                <c:pt idx="324">
                  <c:v>0.18787062684245118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1-481B-9EF5-A929C1788385}"/>
            </c:ext>
          </c:extLst>
        </c:ser>
        <c:ser>
          <c:idx val="1"/>
          <c:order val="1"/>
          <c:tx>
            <c:strRef>
              <c:f>'Figure 5'!$G$11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'Figure 5'!$E$12:$E$339</c:f>
              <c:numCache>
                <c:formatCode>m/d/yyyy</c:formatCode>
                <c:ptCount val="328"/>
                <c:pt idx="0">
                  <c:v>15342</c:v>
                </c:pt>
                <c:pt idx="1">
                  <c:v>15432</c:v>
                </c:pt>
                <c:pt idx="2">
                  <c:v>15523</c:v>
                </c:pt>
                <c:pt idx="3">
                  <c:v>15615</c:v>
                </c:pt>
                <c:pt idx="4">
                  <c:v>15707</c:v>
                </c:pt>
                <c:pt idx="5">
                  <c:v>15797</c:v>
                </c:pt>
                <c:pt idx="6">
                  <c:v>15888</c:v>
                </c:pt>
                <c:pt idx="7">
                  <c:v>15980</c:v>
                </c:pt>
                <c:pt idx="8">
                  <c:v>16072</c:v>
                </c:pt>
                <c:pt idx="9">
                  <c:v>16163</c:v>
                </c:pt>
                <c:pt idx="10">
                  <c:v>16254</c:v>
                </c:pt>
                <c:pt idx="11">
                  <c:v>16346</c:v>
                </c:pt>
                <c:pt idx="12">
                  <c:v>16438</c:v>
                </c:pt>
                <c:pt idx="13">
                  <c:v>16528</c:v>
                </c:pt>
                <c:pt idx="14">
                  <c:v>16619</c:v>
                </c:pt>
                <c:pt idx="15">
                  <c:v>16711</c:v>
                </c:pt>
                <c:pt idx="16">
                  <c:v>16803</c:v>
                </c:pt>
                <c:pt idx="17">
                  <c:v>16893</c:v>
                </c:pt>
                <c:pt idx="18">
                  <c:v>16984</c:v>
                </c:pt>
                <c:pt idx="19">
                  <c:v>17076</c:v>
                </c:pt>
                <c:pt idx="20">
                  <c:v>17168</c:v>
                </c:pt>
                <c:pt idx="21">
                  <c:v>17258</c:v>
                </c:pt>
                <c:pt idx="22">
                  <c:v>17349</c:v>
                </c:pt>
                <c:pt idx="23">
                  <c:v>17441</c:v>
                </c:pt>
                <c:pt idx="24">
                  <c:v>17533</c:v>
                </c:pt>
                <c:pt idx="25">
                  <c:v>17624</c:v>
                </c:pt>
                <c:pt idx="26">
                  <c:v>17715</c:v>
                </c:pt>
                <c:pt idx="27">
                  <c:v>17807</c:v>
                </c:pt>
                <c:pt idx="28">
                  <c:v>17899</c:v>
                </c:pt>
                <c:pt idx="29">
                  <c:v>17989</c:v>
                </c:pt>
                <c:pt idx="30">
                  <c:v>18080</c:v>
                </c:pt>
                <c:pt idx="31">
                  <c:v>18172</c:v>
                </c:pt>
                <c:pt idx="32">
                  <c:v>18264</c:v>
                </c:pt>
                <c:pt idx="33">
                  <c:v>18354</c:v>
                </c:pt>
                <c:pt idx="34">
                  <c:v>18445</c:v>
                </c:pt>
                <c:pt idx="35">
                  <c:v>18537</c:v>
                </c:pt>
                <c:pt idx="36">
                  <c:v>18629</c:v>
                </c:pt>
                <c:pt idx="37">
                  <c:v>18719</c:v>
                </c:pt>
                <c:pt idx="38">
                  <c:v>18810</c:v>
                </c:pt>
                <c:pt idx="39">
                  <c:v>18902</c:v>
                </c:pt>
                <c:pt idx="40">
                  <c:v>18994</c:v>
                </c:pt>
                <c:pt idx="41">
                  <c:v>19085</c:v>
                </c:pt>
                <c:pt idx="42">
                  <c:v>19176</c:v>
                </c:pt>
                <c:pt idx="43">
                  <c:v>19268</c:v>
                </c:pt>
                <c:pt idx="44">
                  <c:v>19360</c:v>
                </c:pt>
                <c:pt idx="45">
                  <c:v>19450</c:v>
                </c:pt>
                <c:pt idx="46">
                  <c:v>19541</c:v>
                </c:pt>
                <c:pt idx="47">
                  <c:v>19633</c:v>
                </c:pt>
                <c:pt idx="48">
                  <c:v>19725</c:v>
                </c:pt>
                <c:pt idx="49">
                  <c:v>19815</c:v>
                </c:pt>
                <c:pt idx="50">
                  <c:v>19906</c:v>
                </c:pt>
                <c:pt idx="51">
                  <c:v>19998</c:v>
                </c:pt>
                <c:pt idx="52">
                  <c:v>20090</c:v>
                </c:pt>
                <c:pt idx="53">
                  <c:v>20180</c:v>
                </c:pt>
                <c:pt idx="54">
                  <c:v>20271</c:v>
                </c:pt>
                <c:pt idx="55">
                  <c:v>20363</c:v>
                </c:pt>
                <c:pt idx="56">
                  <c:v>20455</c:v>
                </c:pt>
                <c:pt idx="57">
                  <c:v>20546</c:v>
                </c:pt>
                <c:pt idx="58">
                  <c:v>20637</c:v>
                </c:pt>
                <c:pt idx="59">
                  <c:v>20729</c:v>
                </c:pt>
                <c:pt idx="60">
                  <c:v>20821</c:v>
                </c:pt>
                <c:pt idx="61">
                  <c:v>20911</c:v>
                </c:pt>
                <c:pt idx="62">
                  <c:v>21002</c:v>
                </c:pt>
                <c:pt idx="63">
                  <c:v>21094</c:v>
                </c:pt>
                <c:pt idx="64">
                  <c:v>21186</c:v>
                </c:pt>
                <c:pt idx="65">
                  <c:v>21276</c:v>
                </c:pt>
                <c:pt idx="66">
                  <c:v>21367</c:v>
                </c:pt>
                <c:pt idx="67">
                  <c:v>21459</c:v>
                </c:pt>
                <c:pt idx="68">
                  <c:v>21551</c:v>
                </c:pt>
                <c:pt idx="69">
                  <c:v>21641</c:v>
                </c:pt>
                <c:pt idx="70">
                  <c:v>21732</c:v>
                </c:pt>
                <c:pt idx="71">
                  <c:v>21824</c:v>
                </c:pt>
                <c:pt idx="72">
                  <c:v>21916</c:v>
                </c:pt>
                <c:pt idx="73">
                  <c:v>22007</c:v>
                </c:pt>
                <c:pt idx="74">
                  <c:v>22098</c:v>
                </c:pt>
                <c:pt idx="75">
                  <c:v>22190</c:v>
                </c:pt>
                <c:pt idx="76">
                  <c:v>22282</c:v>
                </c:pt>
                <c:pt idx="77">
                  <c:v>22372</c:v>
                </c:pt>
                <c:pt idx="78">
                  <c:v>22463</c:v>
                </c:pt>
                <c:pt idx="79">
                  <c:v>22555</c:v>
                </c:pt>
                <c:pt idx="80">
                  <c:v>22647</c:v>
                </c:pt>
                <c:pt idx="81">
                  <c:v>22737</c:v>
                </c:pt>
                <c:pt idx="82">
                  <c:v>22828</c:v>
                </c:pt>
                <c:pt idx="83">
                  <c:v>22920</c:v>
                </c:pt>
                <c:pt idx="84">
                  <c:v>23012</c:v>
                </c:pt>
                <c:pt idx="85">
                  <c:v>23102</c:v>
                </c:pt>
                <c:pt idx="86">
                  <c:v>23193</c:v>
                </c:pt>
                <c:pt idx="87">
                  <c:v>23285</c:v>
                </c:pt>
                <c:pt idx="88">
                  <c:v>23377</c:v>
                </c:pt>
                <c:pt idx="89">
                  <c:v>23468</c:v>
                </c:pt>
                <c:pt idx="90">
                  <c:v>23559</c:v>
                </c:pt>
                <c:pt idx="91">
                  <c:v>23651</c:v>
                </c:pt>
                <c:pt idx="92">
                  <c:v>23743</c:v>
                </c:pt>
                <c:pt idx="93">
                  <c:v>23833</c:v>
                </c:pt>
                <c:pt idx="94">
                  <c:v>23924</c:v>
                </c:pt>
                <c:pt idx="95">
                  <c:v>24016</c:v>
                </c:pt>
                <c:pt idx="96">
                  <c:v>24108</c:v>
                </c:pt>
                <c:pt idx="97">
                  <c:v>24198</c:v>
                </c:pt>
                <c:pt idx="98">
                  <c:v>24289</c:v>
                </c:pt>
                <c:pt idx="99">
                  <c:v>24381</c:v>
                </c:pt>
                <c:pt idx="100">
                  <c:v>24473</c:v>
                </c:pt>
                <c:pt idx="101">
                  <c:v>24563</c:v>
                </c:pt>
                <c:pt idx="102">
                  <c:v>24654</c:v>
                </c:pt>
                <c:pt idx="103">
                  <c:v>24746</c:v>
                </c:pt>
                <c:pt idx="104">
                  <c:v>24838</c:v>
                </c:pt>
                <c:pt idx="105">
                  <c:v>24929</c:v>
                </c:pt>
                <c:pt idx="106">
                  <c:v>25020</c:v>
                </c:pt>
                <c:pt idx="107">
                  <c:v>25112</c:v>
                </c:pt>
                <c:pt idx="108">
                  <c:v>25204</c:v>
                </c:pt>
                <c:pt idx="109">
                  <c:v>25294</c:v>
                </c:pt>
                <c:pt idx="110">
                  <c:v>25385</c:v>
                </c:pt>
                <c:pt idx="111">
                  <c:v>25477</c:v>
                </c:pt>
                <c:pt idx="112">
                  <c:v>25569</c:v>
                </c:pt>
                <c:pt idx="113">
                  <c:v>25659</c:v>
                </c:pt>
                <c:pt idx="114">
                  <c:v>25750</c:v>
                </c:pt>
                <c:pt idx="115">
                  <c:v>25842</c:v>
                </c:pt>
                <c:pt idx="116">
                  <c:v>25934</c:v>
                </c:pt>
                <c:pt idx="117">
                  <c:v>26024</c:v>
                </c:pt>
                <c:pt idx="118">
                  <c:v>26115</c:v>
                </c:pt>
                <c:pt idx="119">
                  <c:v>26207</c:v>
                </c:pt>
                <c:pt idx="120">
                  <c:v>26299</c:v>
                </c:pt>
                <c:pt idx="121">
                  <c:v>26390</c:v>
                </c:pt>
                <c:pt idx="122">
                  <c:v>26481</c:v>
                </c:pt>
                <c:pt idx="123">
                  <c:v>26573</c:v>
                </c:pt>
                <c:pt idx="124">
                  <c:v>26665</c:v>
                </c:pt>
                <c:pt idx="125">
                  <c:v>26755</c:v>
                </c:pt>
                <c:pt idx="126">
                  <c:v>26846</c:v>
                </c:pt>
                <c:pt idx="127">
                  <c:v>26938</c:v>
                </c:pt>
                <c:pt idx="128">
                  <c:v>27030</c:v>
                </c:pt>
                <c:pt idx="129">
                  <c:v>27120</c:v>
                </c:pt>
                <c:pt idx="130">
                  <c:v>27211</c:v>
                </c:pt>
                <c:pt idx="131">
                  <c:v>27303</c:v>
                </c:pt>
                <c:pt idx="132">
                  <c:v>27395</c:v>
                </c:pt>
                <c:pt idx="133">
                  <c:v>27485</c:v>
                </c:pt>
                <c:pt idx="134">
                  <c:v>27576</c:v>
                </c:pt>
                <c:pt idx="135">
                  <c:v>27668</c:v>
                </c:pt>
                <c:pt idx="136">
                  <c:v>27760</c:v>
                </c:pt>
                <c:pt idx="137">
                  <c:v>27851</c:v>
                </c:pt>
                <c:pt idx="138">
                  <c:v>27942</c:v>
                </c:pt>
                <c:pt idx="139">
                  <c:v>28034</c:v>
                </c:pt>
                <c:pt idx="140">
                  <c:v>28126</c:v>
                </c:pt>
                <c:pt idx="141">
                  <c:v>28216</c:v>
                </c:pt>
                <c:pt idx="142">
                  <c:v>28307</c:v>
                </c:pt>
                <c:pt idx="143">
                  <c:v>28399</c:v>
                </c:pt>
                <c:pt idx="144">
                  <c:v>28491</c:v>
                </c:pt>
                <c:pt idx="145">
                  <c:v>28581</c:v>
                </c:pt>
                <c:pt idx="146">
                  <c:v>28672</c:v>
                </c:pt>
                <c:pt idx="147">
                  <c:v>28764</c:v>
                </c:pt>
                <c:pt idx="148">
                  <c:v>28856</c:v>
                </c:pt>
                <c:pt idx="149">
                  <c:v>28946</c:v>
                </c:pt>
                <c:pt idx="150">
                  <c:v>29037</c:v>
                </c:pt>
                <c:pt idx="151">
                  <c:v>29129</c:v>
                </c:pt>
                <c:pt idx="152">
                  <c:v>29221</c:v>
                </c:pt>
                <c:pt idx="153">
                  <c:v>29312</c:v>
                </c:pt>
                <c:pt idx="154">
                  <c:v>29403</c:v>
                </c:pt>
                <c:pt idx="155">
                  <c:v>29495</c:v>
                </c:pt>
                <c:pt idx="156">
                  <c:v>29587</c:v>
                </c:pt>
                <c:pt idx="157">
                  <c:v>29677</c:v>
                </c:pt>
                <c:pt idx="158">
                  <c:v>29768</c:v>
                </c:pt>
                <c:pt idx="159">
                  <c:v>29860</c:v>
                </c:pt>
                <c:pt idx="160">
                  <c:v>29952</c:v>
                </c:pt>
                <c:pt idx="161">
                  <c:v>30042</c:v>
                </c:pt>
                <c:pt idx="162">
                  <c:v>30133</c:v>
                </c:pt>
                <c:pt idx="163">
                  <c:v>30225</c:v>
                </c:pt>
                <c:pt idx="164">
                  <c:v>30317</c:v>
                </c:pt>
                <c:pt idx="165">
                  <c:v>30407</c:v>
                </c:pt>
                <c:pt idx="166">
                  <c:v>30498</c:v>
                </c:pt>
                <c:pt idx="167">
                  <c:v>30590</c:v>
                </c:pt>
                <c:pt idx="168">
                  <c:v>30682</c:v>
                </c:pt>
                <c:pt idx="169">
                  <c:v>30773</c:v>
                </c:pt>
                <c:pt idx="170">
                  <c:v>30864</c:v>
                </c:pt>
                <c:pt idx="171">
                  <c:v>30956</c:v>
                </c:pt>
                <c:pt idx="172">
                  <c:v>31048</c:v>
                </c:pt>
                <c:pt idx="173">
                  <c:v>31138</c:v>
                </c:pt>
                <c:pt idx="174">
                  <c:v>31229</c:v>
                </c:pt>
                <c:pt idx="175">
                  <c:v>31321</c:v>
                </c:pt>
                <c:pt idx="176">
                  <c:v>31413</c:v>
                </c:pt>
                <c:pt idx="177">
                  <c:v>31503</c:v>
                </c:pt>
                <c:pt idx="178">
                  <c:v>31594</c:v>
                </c:pt>
                <c:pt idx="179">
                  <c:v>31686</c:v>
                </c:pt>
                <c:pt idx="180">
                  <c:v>31778</c:v>
                </c:pt>
                <c:pt idx="181">
                  <c:v>31868</c:v>
                </c:pt>
                <c:pt idx="182">
                  <c:v>31959</c:v>
                </c:pt>
                <c:pt idx="183">
                  <c:v>32051</c:v>
                </c:pt>
                <c:pt idx="184">
                  <c:v>32143</c:v>
                </c:pt>
                <c:pt idx="185">
                  <c:v>32234</c:v>
                </c:pt>
                <c:pt idx="186">
                  <c:v>32325</c:v>
                </c:pt>
                <c:pt idx="187">
                  <c:v>32417</c:v>
                </c:pt>
                <c:pt idx="188">
                  <c:v>32509</c:v>
                </c:pt>
                <c:pt idx="189">
                  <c:v>32599</c:v>
                </c:pt>
                <c:pt idx="190">
                  <c:v>32690</c:v>
                </c:pt>
                <c:pt idx="191">
                  <c:v>32782</c:v>
                </c:pt>
                <c:pt idx="192">
                  <c:v>32874</c:v>
                </c:pt>
                <c:pt idx="193">
                  <c:v>32964</c:v>
                </c:pt>
                <c:pt idx="194">
                  <c:v>33055</c:v>
                </c:pt>
                <c:pt idx="195">
                  <c:v>33147</c:v>
                </c:pt>
                <c:pt idx="196">
                  <c:v>33239</c:v>
                </c:pt>
                <c:pt idx="197">
                  <c:v>33329</c:v>
                </c:pt>
                <c:pt idx="198">
                  <c:v>33420</c:v>
                </c:pt>
                <c:pt idx="199">
                  <c:v>33512</c:v>
                </c:pt>
                <c:pt idx="200">
                  <c:v>33604</c:v>
                </c:pt>
                <c:pt idx="201">
                  <c:v>33695</c:v>
                </c:pt>
                <c:pt idx="202">
                  <c:v>33786</c:v>
                </c:pt>
                <c:pt idx="203">
                  <c:v>33878</c:v>
                </c:pt>
                <c:pt idx="204">
                  <c:v>33970</c:v>
                </c:pt>
                <c:pt idx="205">
                  <c:v>34060</c:v>
                </c:pt>
                <c:pt idx="206">
                  <c:v>34151</c:v>
                </c:pt>
                <c:pt idx="207">
                  <c:v>34243</c:v>
                </c:pt>
                <c:pt idx="208">
                  <c:v>34335</c:v>
                </c:pt>
                <c:pt idx="209">
                  <c:v>34425</c:v>
                </c:pt>
                <c:pt idx="210">
                  <c:v>34516</c:v>
                </c:pt>
                <c:pt idx="211">
                  <c:v>34608</c:v>
                </c:pt>
                <c:pt idx="212">
                  <c:v>34700</c:v>
                </c:pt>
                <c:pt idx="213">
                  <c:v>34790</c:v>
                </c:pt>
                <c:pt idx="214">
                  <c:v>34881</c:v>
                </c:pt>
                <c:pt idx="215">
                  <c:v>34973</c:v>
                </c:pt>
                <c:pt idx="216">
                  <c:v>35065</c:v>
                </c:pt>
                <c:pt idx="217">
                  <c:v>35156</c:v>
                </c:pt>
                <c:pt idx="218">
                  <c:v>35247</c:v>
                </c:pt>
                <c:pt idx="219">
                  <c:v>35339</c:v>
                </c:pt>
                <c:pt idx="220">
                  <c:v>35431</c:v>
                </c:pt>
                <c:pt idx="221">
                  <c:v>35521</c:v>
                </c:pt>
                <c:pt idx="222">
                  <c:v>35612</c:v>
                </c:pt>
                <c:pt idx="223">
                  <c:v>35704</c:v>
                </c:pt>
                <c:pt idx="224">
                  <c:v>35796</c:v>
                </c:pt>
                <c:pt idx="225">
                  <c:v>35886</c:v>
                </c:pt>
                <c:pt idx="226">
                  <c:v>35977</c:v>
                </c:pt>
                <c:pt idx="227">
                  <c:v>36069</c:v>
                </c:pt>
                <c:pt idx="228">
                  <c:v>36161</c:v>
                </c:pt>
                <c:pt idx="229">
                  <c:v>36251</c:v>
                </c:pt>
                <c:pt idx="230">
                  <c:v>36342</c:v>
                </c:pt>
                <c:pt idx="231">
                  <c:v>36434</c:v>
                </c:pt>
                <c:pt idx="232">
                  <c:v>36526</c:v>
                </c:pt>
                <c:pt idx="233">
                  <c:v>36617</c:v>
                </c:pt>
                <c:pt idx="234">
                  <c:v>36708</c:v>
                </c:pt>
                <c:pt idx="235">
                  <c:v>36800</c:v>
                </c:pt>
                <c:pt idx="236">
                  <c:v>36892</c:v>
                </c:pt>
                <c:pt idx="237">
                  <c:v>36982</c:v>
                </c:pt>
                <c:pt idx="238">
                  <c:v>37073</c:v>
                </c:pt>
                <c:pt idx="239">
                  <c:v>37165</c:v>
                </c:pt>
                <c:pt idx="240">
                  <c:v>37257</c:v>
                </c:pt>
                <c:pt idx="241">
                  <c:v>37347</c:v>
                </c:pt>
                <c:pt idx="242">
                  <c:v>37438</c:v>
                </c:pt>
                <c:pt idx="243">
                  <c:v>37530</c:v>
                </c:pt>
                <c:pt idx="244">
                  <c:v>37622</c:v>
                </c:pt>
                <c:pt idx="245">
                  <c:v>37712</c:v>
                </c:pt>
                <c:pt idx="246">
                  <c:v>37803</c:v>
                </c:pt>
                <c:pt idx="247">
                  <c:v>37895</c:v>
                </c:pt>
                <c:pt idx="248">
                  <c:v>37987</c:v>
                </c:pt>
                <c:pt idx="249">
                  <c:v>38078</c:v>
                </c:pt>
                <c:pt idx="250">
                  <c:v>38169</c:v>
                </c:pt>
                <c:pt idx="251">
                  <c:v>38261</c:v>
                </c:pt>
                <c:pt idx="252">
                  <c:v>38353</c:v>
                </c:pt>
                <c:pt idx="253">
                  <c:v>38443</c:v>
                </c:pt>
                <c:pt idx="254">
                  <c:v>38534</c:v>
                </c:pt>
                <c:pt idx="255">
                  <c:v>38626</c:v>
                </c:pt>
                <c:pt idx="256">
                  <c:v>38718</c:v>
                </c:pt>
                <c:pt idx="257">
                  <c:v>38808</c:v>
                </c:pt>
                <c:pt idx="258">
                  <c:v>38899</c:v>
                </c:pt>
                <c:pt idx="259">
                  <c:v>38991</c:v>
                </c:pt>
                <c:pt idx="260">
                  <c:v>39083</c:v>
                </c:pt>
                <c:pt idx="261">
                  <c:v>39173</c:v>
                </c:pt>
                <c:pt idx="262">
                  <c:v>39264</c:v>
                </c:pt>
                <c:pt idx="263">
                  <c:v>39356</c:v>
                </c:pt>
                <c:pt idx="264">
                  <c:v>39448</c:v>
                </c:pt>
                <c:pt idx="265">
                  <c:v>39539</c:v>
                </c:pt>
                <c:pt idx="266">
                  <c:v>39630</c:v>
                </c:pt>
                <c:pt idx="267">
                  <c:v>39722</c:v>
                </c:pt>
                <c:pt idx="268">
                  <c:v>39814</c:v>
                </c:pt>
                <c:pt idx="269">
                  <c:v>39904</c:v>
                </c:pt>
                <c:pt idx="270">
                  <c:v>39995</c:v>
                </c:pt>
                <c:pt idx="271">
                  <c:v>40087</c:v>
                </c:pt>
                <c:pt idx="272">
                  <c:v>40179</c:v>
                </c:pt>
                <c:pt idx="273">
                  <c:v>40269</c:v>
                </c:pt>
                <c:pt idx="274">
                  <c:v>40360</c:v>
                </c:pt>
                <c:pt idx="275">
                  <c:v>40452</c:v>
                </c:pt>
                <c:pt idx="276">
                  <c:v>40544</c:v>
                </c:pt>
                <c:pt idx="277">
                  <c:v>40634</c:v>
                </c:pt>
                <c:pt idx="278">
                  <c:v>40725</c:v>
                </c:pt>
                <c:pt idx="279">
                  <c:v>40817</c:v>
                </c:pt>
                <c:pt idx="280">
                  <c:v>40909</c:v>
                </c:pt>
                <c:pt idx="281">
                  <c:v>41000</c:v>
                </c:pt>
                <c:pt idx="282">
                  <c:v>41091</c:v>
                </c:pt>
                <c:pt idx="283">
                  <c:v>41183</c:v>
                </c:pt>
                <c:pt idx="284">
                  <c:v>41275</c:v>
                </c:pt>
                <c:pt idx="285">
                  <c:v>41365</c:v>
                </c:pt>
                <c:pt idx="286">
                  <c:v>41456</c:v>
                </c:pt>
                <c:pt idx="287">
                  <c:v>41548</c:v>
                </c:pt>
                <c:pt idx="288">
                  <c:v>41640</c:v>
                </c:pt>
                <c:pt idx="289">
                  <c:v>41730</c:v>
                </c:pt>
                <c:pt idx="290">
                  <c:v>41821</c:v>
                </c:pt>
                <c:pt idx="291">
                  <c:v>41913</c:v>
                </c:pt>
                <c:pt idx="292">
                  <c:v>42005</c:v>
                </c:pt>
                <c:pt idx="293">
                  <c:v>42095</c:v>
                </c:pt>
                <c:pt idx="294">
                  <c:v>42186</c:v>
                </c:pt>
                <c:pt idx="295">
                  <c:v>42278</c:v>
                </c:pt>
                <c:pt idx="296">
                  <c:v>42370</c:v>
                </c:pt>
                <c:pt idx="297">
                  <c:v>42461</c:v>
                </c:pt>
                <c:pt idx="298">
                  <c:v>42552</c:v>
                </c:pt>
                <c:pt idx="299">
                  <c:v>42644</c:v>
                </c:pt>
                <c:pt idx="300">
                  <c:v>42736</c:v>
                </c:pt>
                <c:pt idx="301">
                  <c:v>42826</c:v>
                </c:pt>
                <c:pt idx="302">
                  <c:v>42917</c:v>
                </c:pt>
                <c:pt idx="303">
                  <c:v>43009</c:v>
                </c:pt>
                <c:pt idx="304">
                  <c:v>43101</c:v>
                </c:pt>
                <c:pt idx="305">
                  <c:v>43191</c:v>
                </c:pt>
                <c:pt idx="306">
                  <c:v>43282</c:v>
                </c:pt>
                <c:pt idx="307">
                  <c:v>43374</c:v>
                </c:pt>
                <c:pt idx="308">
                  <c:v>43466</c:v>
                </c:pt>
                <c:pt idx="309">
                  <c:v>43556</c:v>
                </c:pt>
                <c:pt idx="310">
                  <c:v>43647</c:v>
                </c:pt>
                <c:pt idx="311">
                  <c:v>43739</c:v>
                </c:pt>
                <c:pt idx="312">
                  <c:v>43831</c:v>
                </c:pt>
                <c:pt idx="313">
                  <c:v>43922</c:v>
                </c:pt>
                <c:pt idx="314">
                  <c:v>44013</c:v>
                </c:pt>
                <c:pt idx="315">
                  <c:v>44105</c:v>
                </c:pt>
                <c:pt idx="316">
                  <c:v>44197</c:v>
                </c:pt>
                <c:pt idx="317">
                  <c:v>44287</c:v>
                </c:pt>
                <c:pt idx="318">
                  <c:v>44378</c:v>
                </c:pt>
                <c:pt idx="319">
                  <c:v>44470</c:v>
                </c:pt>
                <c:pt idx="320">
                  <c:v>44562</c:v>
                </c:pt>
                <c:pt idx="321">
                  <c:v>44652</c:v>
                </c:pt>
                <c:pt idx="322">
                  <c:v>44743</c:v>
                </c:pt>
                <c:pt idx="323">
                  <c:v>44835</c:v>
                </c:pt>
                <c:pt idx="324">
                  <c:v>44927</c:v>
                </c:pt>
              </c:numCache>
            </c:numRef>
          </c:cat>
          <c:val>
            <c:numRef>
              <c:f>'Figure 5'!$G$12:$G$339</c:f>
              <c:numCache>
                <c:formatCode>General</c:formatCode>
                <c:ptCount val="3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1-481B-9EF5-A929C1788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76096"/>
        <c:axId val="1919670175"/>
      </c:lineChart>
      <c:dateAx>
        <c:axId val="820276096"/>
        <c:scaling>
          <c:orientation val="minMax"/>
          <c:max val="44927"/>
          <c:min val="1461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yyyy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9670175"/>
        <c:crosses val="autoZero"/>
        <c:auto val="1"/>
        <c:lblOffset val="100"/>
        <c:baseTimeUnit val="months"/>
        <c:majorUnit val="20"/>
        <c:majorTimeUnit val="years"/>
      </c:dateAx>
      <c:valAx>
        <c:axId val="1919670175"/>
        <c:scaling>
          <c:orientation val="minMax"/>
          <c:max val="0.30000000000000004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0276096"/>
        <c:crosses val="autoZero"/>
        <c:crossBetween val="between"/>
        <c:majorUnit val="5.000000000000001E-2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16</xdr:col>
      <xdr:colOff>495300</xdr:colOff>
      <xdr:row>30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41F733-AC97-46C8-A100-A2A60593C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16</xdr:col>
      <xdr:colOff>495300</xdr:colOff>
      <xdr:row>30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50C57-72DD-42ED-A13F-FB5AD4911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16</xdr:col>
      <xdr:colOff>495300</xdr:colOff>
      <xdr:row>30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FAE8B7-763B-4025-B739-5DA0CB7BF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16</xdr:col>
      <xdr:colOff>495300</xdr:colOff>
      <xdr:row>30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046317-A1A6-4557-AF0A-847698325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16</xdr:col>
      <xdr:colOff>495300</xdr:colOff>
      <xdr:row>30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F96E43-7A41-4BA6-A8DF-BAF39B8E5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AA6C-93E0-428F-8F29-3C76A39F86A3}">
  <dimension ref="B1:L90"/>
  <sheetViews>
    <sheetView showGridLines="0" tabSelected="1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 t="s">
        <v>89</v>
      </c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15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 t="s">
        <v>0</v>
      </c>
      <c r="D11" s="10" t="str" cm="1">
        <f t="array" ref="D11">_xll.XLRCODE_ENV("sims", $B$11:$B$24)</f>
        <v>OK</v>
      </c>
    </row>
    <row r="12" spans="2:11" x14ac:dyDescent="0.25">
      <c r="B12" s="7" t="s">
        <v>1</v>
      </c>
    </row>
    <row r="13" spans="2:11" x14ac:dyDescent="0.25">
      <c r="B13" s="7" t="s">
        <v>2</v>
      </c>
    </row>
    <row r="14" spans="2:11" x14ac:dyDescent="0.25">
      <c r="B14" s="7" t="s">
        <v>42</v>
      </c>
    </row>
    <row r="15" spans="2:11" x14ac:dyDescent="0.25">
      <c r="B15" s="7" t="s">
        <v>3</v>
      </c>
    </row>
    <row r="16" spans="2:11" x14ac:dyDescent="0.25">
      <c r="B16" s="7" t="s">
        <v>4</v>
      </c>
    </row>
    <row r="17" spans="2:11" x14ac:dyDescent="0.25">
      <c r="B17" s="7" t="s">
        <v>5</v>
      </c>
    </row>
    <row r="18" spans="2:11" x14ac:dyDescent="0.25">
      <c r="B18" s="7" t="s">
        <v>50</v>
      </c>
    </row>
    <row r="19" spans="2:11" x14ac:dyDescent="0.25">
      <c r="B19" s="7" t="s">
        <v>51</v>
      </c>
    </row>
    <row r="20" spans="2:11" x14ac:dyDescent="0.25">
      <c r="B20" s="7"/>
    </row>
    <row r="21" spans="2:11" x14ac:dyDescent="0.25">
      <c r="B21" s="7" t="s">
        <v>6</v>
      </c>
    </row>
    <row r="22" spans="2:11" x14ac:dyDescent="0.25">
      <c r="B22" s="7" t="s">
        <v>7</v>
      </c>
    </row>
    <row r="23" spans="2:11" x14ac:dyDescent="0.25">
      <c r="B23" s="7" t="s">
        <v>8</v>
      </c>
    </row>
    <row r="24" spans="2:11" x14ac:dyDescent="0.25">
      <c r="B24" s="7" t="s">
        <v>10</v>
      </c>
    </row>
    <row r="26" spans="2:11" s="6" customFormat="1" ht="18" x14ac:dyDescent="0.25">
      <c r="B26" s="5" t="s">
        <v>16</v>
      </c>
      <c r="D26" s="8" t="s">
        <v>9</v>
      </c>
      <c r="E26" s="9"/>
      <c r="F26" s="9"/>
      <c r="G26" s="9"/>
      <c r="H26" s="9"/>
      <c r="I26" s="9"/>
      <c r="J26" s="9"/>
      <c r="K26" s="9"/>
    </row>
    <row r="28" spans="2:11" x14ac:dyDescent="0.25">
      <c r="B28" s="7" t="s">
        <v>29</v>
      </c>
      <c r="D28" s="10" t="str" cm="1">
        <f t="array" ref="D28">_xll.XLRCODE_ENV("sims", $B$28:$B$50, "previous", D11)</f>
        <v>OK</v>
      </c>
    </row>
    <row r="29" spans="2:11" x14ac:dyDescent="0.25">
      <c r="B29" s="7"/>
    </row>
    <row r="30" spans="2:11" x14ac:dyDescent="0.25">
      <c r="B30" s="7" t="s">
        <v>34</v>
      </c>
    </row>
    <row r="31" spans="2:11" x14ac:dyDescent="0.25">
      <c r="B31" s="7" t="s">
        <v>32</v>
      </c>
    </row>
    <row r="32" spans="2:11" x14ac:dyDescent="0.25">
      <c r="B32" s="7" t="s">
        <v>33</v>
      </c>
    </row>
    <row r="33" spans="2:2" x14ac:dyDescent="0.25">
      <c r="B33" s="7"/>
    </row>
    <row r="34" spans="2:2" x14ac:dyDescent="0.25">
      <c r="B34" s="7" t="s">
        <v>30</v>
      </c>
    </row>
    <row r="35" spans="2:2" x14ac:dyDescent="0.25">
      <c r="B35" s="7" t="s">
        <v>31</v>
      </c>
    </row>
    <row r="36" spans="2:2" x14ac:dyDescent="0.25">
      <c r="B36" s="7"/>
    </row>
    <row r="37" spans="2:2" x14ac:dyDescent="0.25">
      <c r="B37" s="7" t="s">
        <v>17</v>
      </c>
    </row>
    <row r="38" spans="2:2" x14ac:dyDescent="0.25">
      <c r="B38" s="7" t="s">
        <v>18</v>
      </c>
    </row>
    <row r="39" spans="2:2" x14ac:dyDescent="0.25">
      <c r="B39" s="7" t="s">
        <v>19</v>
      </c>
    </row>
    <row r="40" spans="2:2" x14ac:dyDescent="0.25">
      <c r="B40" s="7" t="s">
        <v>20</v>
      </c>
    </row>
    <row r="41" spans="2:2" x14ac:dyDescent="0.25">
      <c r="B41" s="7" t="s">
        <v>21</v>
      </c>
    </row>
    <row r="42" spans="2:2" x14ac:dyDescent="0.25">
      <c r="B42" s="7" t="s">
        <v>22</v>
      </c>
    </row>
    <row r="43" spans="2:2" x14ac:dyDescent="0.25">
      <c r="B43" s="7" t="s">
        <v>23</v>
      </c>
    </row>
    <row r="44" spans="2:2" x14ac:dyDescent="0.25">
      <c r="B44" s="7" t="s">
        <v>24</v>
      </c>
    </row>
    <row r="45" spans="2:2" x14ac:dyDescent="0.25">
      <c r="B45" s="7" t="s">
        <v>25</v>
      </c>
    </row>
    <row r="46" spans="2:2" x14ac:dyDescent="0.25">
      <c r="B46" s="7" t="s">
        <v>26</v>
      </c>
    </row>
    <row r="47" spans="2:2" x14ac:dyDescent="0.25">
      <c r="B47" s="7" t="s">
        <v>27</v>
      </c>
    </row>
    <row r="48" spans="2:2" x14ac:dyDescent="0.25">
      <c r="B48" s="7" t="s">
        <v>28</v>
      </c>
    </row>
    <row r="49" spans="2:11" x14ac:dyDescent="0.25">
      <c r="B49" s="7"/>
    </row>
    <row r="50" spans="2:11" x14ac:dyDescent="0.25">
      <c r="B50" s="7" t="s">
        <v>10</v>
      </c>
    </row>
    <row r="52" spans="2:11" s="6" customFormat="1" ht="18" x14ac:dyDescent="0.25">
      <c r="B52" s="5" t="s">
        <v>59</v>
      </c>
      <c r="D52" s="8" t="s">
        <v>9</v>
      </c>
      <c r="E52" s="9"/>
      <c r="F52" s="9"/>
      <c r="G52" s="9"/>
      <c r="H52" s="9"/>
      <c r="I52" s="9"/>
      <c r="J52" s="9"/>
      <c r="K52" s="9"/>
    </row>
    <row r="54" spans="2:11" x14ac:dyDescent="0.25">
      <c r="B54" s="7"/>
      <c r="D54" s="10" t="str" cm="1">
        <f t="array" ref="D54">_xll.XLRCODE_ENV("sims",B54:B68, "previous", D28)</f>
        <v>OK</v>
      </c>
    </row>
    <row r="55" spans="2:11" x14ac:dyDescent="0.25">
      <c r="B55" s="7" t="s">
        <v>53</v>
      </c>
    </row>
    <row r="56" spans="2:11" x14ac:dyDescent="0.25">
      <c r="B56" s="7" t="s">
        <v>39</v>
      </c>
      <c r="E56" s="13"/>
    </row>
    <row r="57" spans="2:11" x14ac:dyDescent="0.25">
      <c r="B57" s="7" t="s">
        <v>40</v>
      </c>
      <c r="E57" s="13"/>
    </row>
    <row r="58" spans="2:11" x14ac:dyDescent="0.25">
      <c r="B58" s="7" t="s">
        <v>68</v>
      </c>
      <c r="E58" s="13"/>
    </row>
    <row r="59" spans="2:11" x14ac:dyDescent="0.25">
      <c r="B59" s="7"/>
    </row>
    <row r="60" spans="2:11" x14ac:dyDescent="0.25">
      <c r="B60" s="7" t="s">
        <v>64</v>
      </c>
    </row>
    <row r="61" spans="2:11" x14ac:dyDescent="0.25">
      <c r="B61" s="7" t="s">
        <v>65</v>
      </c>
      <c r="E61" s="13"/>
    </row>
    <row r="62" spans="2:11" ht="30" x14ac:dyDescent="0.25">
      <c r="B62" s="7" t="s">
        <v>75</v>
      </c>
      <c r="E62" s="13"/>
    </row>
    <row r="63" spans="2:11" x14ac:dyDescent="0.25">
      <c r="B63" s="7"/>
      <c r="E63" s="13"/>
    </row>
    <row r="64" spans="2:11" x14ac:dyDescent="0.25">
      <c r="B64" s="7" t="s">
        <v>52</v>
      </c>
      <c r="E64" s="13"/>
    </row>
    <row r="65" spans="2:12" ht="45" x14ac:dyDescent="0.25">
      <c r="B65" s="7" t="s">
        <v>55</v>
      </c>
    </row>
    <row r="66" spans="2:12" ht="45" x14ac:dyDescent="0.25">
      <c r="B66" s="7" t="s">
        <v>57</v>
      </c>
      <c r="E66" s="13"/>
    </row>
    <row r="67" spans="2:12" x14ac:dyDescent="0.25">
      <c r="B67" s="7"/>
    </row>
    <row r="68" spans="2:12" x14ac:dyDescent="0.25">
      <c r="B68" s="7" t="s">
        <v>10</v>
      </c>
    </row>
    <row r="69" spans="2:12" x14ac:dyDescent="0.25">
      <c r="B69" s="14"/>
    </row>
    <row r="70" spans="2:12" s="6" customFormat="1" ht="18" x14ac:dyDescent="0.25">
      <c r="B70" s="5" t="s">
        <v>54</v>
      </c>
      <c r="D70" s="8" t="s">
        <v>9</v>
      </c>
      <c r="E70" s="9"/>
      <c r="F70" s="9"/>
      <c r="G70" s="9"/>
      <c r="H70" s="9"/>
      <c r="I70" s="9"/>
      <c r="J70" s="9"/>
      <c r="K70" s="9"/>
    </row>
    <row r="72" spans="2:12" x14ac:dyDescent="0.25">
      <c r="B72" s="7"/>
      <c r="D72" s="10" t="str" cm="1">
        <f t="array" ref="D72:L84">_xll.XLRCODE_ENV("sims", $B$72:$B$90, "previous",D54)</f>
        <v/>
      </c>
      <c r="E72" t="str">
        <v>dates</v>
      </c>
      <c r="F72" t="str">
        <v>gdpDeflator</v>
      </c>
      <c r="G72" t="str">
        <v>currentExpend</v>
      </c>
      <c r="H72" t="str">
        <v>interestPayms</v>
      </c>
      <c r="I72" t="str">
        <v>govReceipts</v>
      </c>
      <c r="J72" t="str">
        <v>marketValueDebt</v>
      </c>
      <c r="K72" t="str">
        <v>pceDeflator</v>
      </c>
      <c r="L72" t="str">
        <v>fedFundsRate</v>
      </c>
    </row>
    <row r="73" spans="2:12" x14ac:dyDescent="0.25">
      <c r="B73" s="7" t="s">
        <v>35</v>
      </c>
      <c r="D73" t="str">
        <v>308</v>
      </c>
      <c r="E73" s="13">
        <v>15342</v>
      </c>
      <c r="F73" t="e">
        <v>#N/A</v>
      </c>
      <c r="G73" t="e">
        <v>#N/A</v>
      </c>
      <c r="H73" t="e">
        <v>#N/A</v>
      </c>
      <c r="I73" t="e">
        <v>#N/A</v>
      </c>
      <c r="J73">
        <v>42.4</v>
      </c>
      <c r="K73" t="e">
        <v>#N/A</v>
      </c>
      <c r="L73" t="e">
        <v>#N/A</v>
      </c>
    </row>
    <row r="74" spans="2:12" x14ac:dyDescent="0.25">
      <c r="B74" s="7" t="s">
        <v>41</v>
      </c>
      <c r="D74" t="str">
        <v>309</v>
      </c>
      <c r="E74" s="13">
        <v>15432</v>
      </c>
      <c r="F74" t="e">
        <v>#N/A</v>
      </c>
      <c r="G74" t="e">
        <v>#N/A</v>
      </c>
      <c r="H74" t="e">
        <v>#N/A</v>
      </c>
      <c r="I74" t="e">
        <v>#N/A</v>
      </c>
      <c r="J74">
        <v>48.6</v>
      </c>
      <c r="K74" t="e">
        <v>#N/A</v>
      </c>
      <c r="L74" t="e">
        <v>#N/A</v>
      </c>
    </row>
    <row r="75" spans="2:12" x14ac:dyDescent="0.25">
      <c r="B75" s="7" t="s">
        <v>44</v>
      </c>
      <c r="D75" t="str">
        <v>310</v>
      </c>
      <c r="E75" s="13">
        <v>15523</v>
      </c>
      <c r="F75" t="e">
        <v>#N/A</v>
      </c>
      <c r="G75" t="e">
        <v>#N/A</v>
      </c>
      <c r="H75" t="e">
        <v>#N/A</v>
      </c>
      <c r="I75" t="e">
        <v>#N/A</v>
      </c>
      <c r="J75">
        <v>58.1</v>
      </c>
      <c r="K75" t="e">
        <v>#N/A</v>
      </c>
      <c r="L75" t="e">
        <v>#N/A</v>
      </c>
    </row>
    <row r="76" spans="2:12" x14ac:dyDescent="0.25">
      <c r="B76" s="7" t="s">
        <v>45</v>
      </c>
      <c r="D76" t="str">
        <v>311</v>
      </c>
      <c r="E76" s="13">
        <v>15615</v>
      </c>
      <c r="F76" t="e">
        <v>#N/A</v>
      </c>
      <c r="G76" t="e">
        <v>#N/A</v>
      </c>
      <c r="H76" t="e">
        <v>#N/A</v>
      </c>
      <c r="I76" t="e">
        <v>#N/A</v>
      </c>
      <c r="J76">
        <v>69.933333333333337</v>
      </c>
      <c r="K76" t="e">
        <v>#N/A</v>
      </c>
      <c r="L76" t="e">
        <v>#N/A</v>
      </c>
    </row>
    <row r="77" spans="2:12" x14ac:dyDescent="0.25">
      <c r="B77" s="7" t="s">
        <v>46</v>
      </c>
      <c r="D77" t="str">
        <v>312</v>
      </c>
      <c r="E77" s="13">
        <v>15707</v>
      </c>
      <c r="F77" t="e">
        <v>#N/A</v>
      </c>
      <c r="G77" t="e">
        <v>#N/A</v>
      </c>
      <c r="H77" t="e">
        <v>#N/A</v>
      </c>
      <c r="I77" t="e">
        <v>#N/A</v>
      </c>
      <c r="J77">
        <v>80.400000000000006</v>
      </c>
      <c r="K77" t="e">
        <v>#N/A</v>
      </c>
      <c r="L77" t="e">
        <v>#N/A</v>
      </c>
    </row>
    <row r="78" spans="2:12" x14ac:dyDescent="0.25">
      <c r="B78" s="7" t="s">
        <v>69</v>
      </c>
      <c r="D78" t="str">
        <v>313</v>
      </c>
      <c r="E78" s="13">
        <v>15797</v>
      </c>
      <c r="F78" t="e">
        <v>#N/A</v>
      </c>
      <c r="G78" t="e">
        <v>#N/A</v>
      </c>
      <c r="H78" t="e">
        <v>#N/A</v>
      </c>
      <c r="I78" t="e">
        <v>#N/A</v>
      </c>
      <c r="J78">
        <v>92.566666666666663</v>
      </c>
      <c r="K78" t="e">
        <v>#N/A</v>
      </c>
      <c r="L78" t="e">
        <v>#N/A</v>
      </c>
    </row>
    <row r="79" spans="2:12" x14ac:dyDescent="0.25">
      <c r="B79" s="7" t="s">
        <v>47</v>
      </c>
      <c r="D79" t="str">
        <v>304</v>
      </c>
      <c r="E79" s="13">
        <v>44835</v>
      </c>
      <c r="F79">
        <v>3.7849312960545944</v>
      </c>
      <c r="G79">
        <v>6175.7089999999998</v>
      </c>
      <c r="H79">
        <v>829.59400000000005</v>
      </c>
      <c r="I79">
        <v>4934.4870000000001</v>
      </c>
      <c r="J79">
        <v>21851.566666666666</v>
      </c>
      <c r="K79">
        <v>4.071524514948166</v>
      </c>
      <c r="L79">
        <v>3.6533695652173912</v>
      </c>
    </row>
    <row r="80" spans="2:12" x14ac:dyDescent="0.25">
      <c r="B80" s="7" t="s">
        <v>48</v>
      </c>
      <c r="D80" t="str">
        <v>305</v>
      </c>
      <c r="E80" s="13">
        <v>44927</v>
      </c>
      <c r="F80">
        <v>3.8715218909999294</v>
      </c>
      <c r="G80">
        <v>6324.7820000000002</v>
      </c>
      <c r="H80">
        <v>873.8</v>
      </c>
      <c r="I80">
        <v>4651.0730000000003</v>
      </c>
      <c r="J80">
        <v>22644.533333333333</v>
      </c>
      <c r="K80">
        <v>4.0807912266256352</v>
      </c>
      <c r="L80">
        <v>4.5145555555555559</v>
      </c>
    </row>
    <row r="81" spans="2:12" x14ac:dyDescent="0.25">
      <c r="B81" s="7" t="s">
        <v>87</v>
      </c>
      <c r="D81" t="str">
        <v>306</v>
      </c>
      <c r="E81" s="13">
        <v>45017</v>
      </c>
      <c r="F81">
        <v>1.6623691255713169</v>
      </c>
      <c r="G81">
        <v>6346.2939999999999</v>
      </c>
      <c r="H81">
        <v>909.58399999999995</v>
      </c>
      <c r="I81">
        <v>4680.6000000000004</v>
      </c>
      <c r="J81">
        <v>22660.799999999999</v>
      </c>
      <c r="K81">
        <v>2.4566303669796952</v>
      </c>
      <c r="L81">
        <v>4.9881318681318678</v>
      </c>
    </row>
    <row r="82" spans="2:12" x14ac:dyDescent="0.25">
      <c r="B82" s="7" t="s">
        <v>28</v>
      </c>
      <c r="D82" t="str">
        <v>307</v>
      </c>
      <c r="E82" s="13">
        <v>45108</v>
      </c>
      <c r="F82">
        <v>3.258540561821377</v>
      </c>
      <c r="G82">
        <v>6400.442</v>
      </c>
      <c r="H82">
        <v>981.30499999999995</v>
      </c>
      <c r="I82">
        <v>4724.4160000000002</v>
      </c>
      <c r="J82">
        <v>23247.966666666667</v>
      </c>
      <c r="K82">
        <v>2.5575322329341788</v>
      </c>
      <c r="L82">
        <v>5.259239130434783</v>
      </c>
    </row>
    <row r="83" spans="2:12" x14ac:dyDescent="0.25">
      <c r="B83" s="7"/>
      <c r="D83" t="str">
        <v>328</v>
      </c>
      <c r="E83" s="13">
        <v>45200</v>
      </c>
      <c r="F83" t="e">
        <v>#N/A</v>
      </c>
      <c r="G83" t="e">
        <v>#N/A</v>
      </c>
      <c r="H83" t="e">
        <v>#N/A</v>
      </c>
      <c r="I83" t="e">
        <v>#N/A</v>
      </c>
      <c r="J83">
        <v>23763.550000000003</v>
      </c>
      <c r="K83" t="e">
        <v>#N/A</v>
      </c>
      <c r="L83">
        <v>5.33</v>
      </c>
    </row>
    <row r="84" spans="2:12" x14ac:dyDescent="0.25">
      <c r="B84" s="7" t="s">
        <v>36</v>
      </c>
      <c r="D84" t="str">
        <v>329</v>
      </c>
      <c r="E84" s="13">
        <v>45292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>
        <v>5.33</v>
      </c>
    </row>
    <row r="85" spans="2:12" x14ac:dyDescent="0.25">
      <c r="B85" s="7" t="s">
        <v>37</v>
      </c>
      <c r="E85" s="13"/>
    </row>
    <row r="86" spans="2:12" x14ac:dyDescent="0.25">
      <c r="B86" s="7" t="s">
        <v>38</v>
      </c>
      <c r="E86" s="13"/>
    </row>
    <row r="87" spans="2:12" x14ac:dyDescent="0.25">
      <c r="B87" s="7" t="s">
        <v>43</v>
      </c>
      <c r="E87" s="13"/>
    </row>
    <row r="88" spans="2:12" x14ac:dyDescent="0.25">
      <c r="B88" s="7" t="s">
        <v>49</v>
      </c>
      <c r="E88" s="13"/>
    </row>
    <row r="89" spans="2:12" x14ac:dyDescent="0.25">
      <c r="B89" s="7" t="s">
        <v>58</v>
      </c>
      <c r="E89" s="13"/>
    </row>
    <row r="90" spans="2:12" x14ac:dyDescent="0.25">
      <c r="B90" s="7" t="s">
        <v>56</v>
      </c>
      <c r="E90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9ED-0659-4F3A-AFB7-3217C3E9EB75}">
  <dimension ref="B1:K340"/>
  <sheetViews>
    <sheetView showGridLines="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/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14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/>
      <c r="D11" s="10" t="str" cm="1">
        <f t="array" ref="D11:F171">_xll.XLRCODE_ENV("sims", $B$11:$B$30, "previous", Sims!D72)</f>
        <v/>
      </c>
      <c r="E11" t="str">
        <v>dates</v>
      </c>
      <c r="F11" t="str">
        <v>gdpDeflator</v>
      </c>
    </row>
    <row r="12" spans="2:11" x14ac:dyDescent="0.25">
      <c r="B12" s="7" t="s">
        <v>60</v>
      </c>
      <c r="D12" t="str">
        <v>1</v>
      </c>
      <c r="E12" s="13">
        <v>18264</v>
      </c>
      <c r="F12">
        <v>-0.63441726225388351</v>
      </c>
    </row>
    <row r="13" spans="2:11" x14ac:dyDescent="0.25">
      <c r="B13" s="7" t="s">
        <v>61</v>
      </c>
      <c r="D13" t="str">
        <v>2</v>
      </c>
      <c r="E13" s="13">
        <v>18354</v>
      </c>
      <c r="F13">
        <v>1.367750800988432</v>
      </c>
    </row>
    <row r="14" spans="2:11" x14ac:dyDescent="0.25">
      <c r="B14" s="7" t="s">
        <v>62</v>
      </c>
      <c r="D14" t="str">
        <v>3</v>
      </c>
      <c r="E14" s="13">
        <v>18445</v>
      </c>
      <c r="F14">
        <v>8.5989392210189308</v>
      </c>
    </row>
    <row r="15" spans="2:11" x14ac:dyDescent="0.25">
      <c r="B15" s="7" t="s">
        <v>63</v>
      </c>
      <c r="D15" t="str">
        <v>4</v>
      </c>
      <c r="E15" s="13">
        <v>18537</v>
      </c>
      <c r="F15">
        <v>7.4273547538881601</v>
      </c>
    </row>
    <row r="16" spans="2:11" x14ac:dyDescent="0.25">
      <c r="B16" s="7"/>
      <c r="D16" t="str">
        <v>5</v>
      </c>
      <c r="E16" s="13">
        <v>18629</v>
      </c>
      <c r="F16">
        <v>14.175516015399303</v>
      </c>
    </row>
    <row r="17" spans="4:6" x14ac:dyDescent="0.25">
      <c r="D17" t="str">
        <v>6</v>
      </c>
      <c r="E17" s="13">
        <v>18719</v>
      </c>
      <c r="F17">
        <v>2.6469779572865448</v>
      </c>
    </row>
    <row r="18" spans="4:6" x14ac:dyDescent="0.25">
      <c r="D18" t="str">
        <v>7</v>
      </c>
      <c r="E18" s="13">
        <v>18810</v>
      </c>
      <c r="F18">
        <v>0.24534233691024809</v>
      </c>
    </row>
    <row r="19" spans="4:6" x14ac:dyDescent="0.25">
      <c r="D19" t="str">
        <v>8</v>
      </c>
      <c r="E19" s="13">
        <v>18902</v>
      </c>
      <c r="F19">
        <v>4.5422124330896096</v>
      </c>
    </row>
    <row r="20" spans="4:6" x14ac:dyDescent="0.25">
      <c r="D20" t="str">
        <v>9</v>
      </c>
      <c r="E20" s="13">
        <v>18994</v>
      </c>
      <c r="F20">
        <v>-0.18191465484473923</v>
      </c>
    </row>
    <row r="21" spans="4:6" x14ac:dyDescent="0.25">
      <c r="D21" t="str">
        <v>10</v>
      </c>
      <c r="E21" s="13">
        <v>19085</v>
      </c>
      <c r="F21">
        <v>0.48492201726251238</v>
      </c>
    </row>
    <row r="22" spans="4:6" x14ac:dyDescent="0.25">
      <c r="D22" t="str">
        <v>11</v>
      </c>
      <c r="E22" s="13">
        <v>19176</v>
      </c>
      <c r="F22">
        <v>4.4578774653190933</v>
      </c>
    </row>
    <row r="23" spans="4:6" x14ac:dyDescent="0.25">
      <c r="D23" t="str">
        <v>12</v>
      </c>
      <c r="E23" s="13">
        <v>19268</v>
      </c>
      <c r="F23">
        <v>1.076877706961632</v>
      </c>
    </row>
    <row r="24" spans="4:6" x14ac:dyDescent="0.25">
      <c r="D24" t="str">
        <v>13</v>
      </c>
      <c r="E24" s="13">
        <v>19360</v>
      </c>
      <c r="F24">
        <v>8.9609080761476889E-2</v>
      </c>
    </row>
    <row r="25" spans="4:6" x14ac:dyDescent="0.25">
      <c r="D25" t="str">
        <v>14</v>
      </c>
      <c r="E25" s="13">
        <v>19450</v>
      </c>
      <c r="F25">
        <v>0.80557965542027432</v>
      </c>
    </row>
    <row r="26" spans="4:6" x14ac:dyDescent="0.25">
      <c r="D26" t="str">
        <v>15</v>
      </c>
      <c r="E26" s="13">
        <v>19541</v>
      </c>
      <c r="F26">
        <v>1.6656776003083351</v>
      </c>
    </row>
    <row r="27" spans="4:6" x14ac:dyDescent="0.25">
      <c r="D27" t="str">
        <v>16</v>
      </c>
      <c r="E27" s="13">
        <v>19633</v>
      </c>
      <c r="F27">
        <v>0.7413724923210907</v>
      </c>
    </row>
    <row r="28" spans="4:6" x14ac:dyDescent="0.25">
      <c r="D28" t="str">
        <v>17</v>
      </c>
      <c r="E28" s="13">
        <v>19725</v>
      </c>
      <c r="F28">
        <v>1.2719552222900887</v>
      </c>
    </row>
    <row r="29" spans="4:6" x14ac:dyDescent="0.25">
      <c r="D29" t="str">
        <v>18</v>
      </c>
      <c r="E29" s="13">
        <v>19815</v>
      </c>
      <c r="F29">
        <v>0.35424356558824144</v>
      </c>
    </row>
    <row r="30" spans="4:6" x14ac:dyDescent="0.25">
      <c r="D30" t="str">
        <v>19</v>
      </c>
      <c r="E30" s="13">
        <v>19906</v>
      </c>
      <c r="F30">
        <v>0.53077781470456387</v>
      </c>
    </row>
    <row r="31" spans="4:6" x14ac:dyDescent="0.25">
      <c r="D31" t="str">
        <v>20</v>
      </c>
      <c r="E31" s="13">
        <v>19998</v>
      </c>
      <c r="F31">
        <v>1.0888364273480278</v>
      </c>
    </row>
    <row r="32" spans="4:6" x14ac:dyDescent="0.25">
      <c r="D32" t="str">
        <v>21</v>
      </c>
      <c r="E32" s="13">
        <v>20090</v>
      </c>
      <c r="F32">
        <v>1.8764235832433585</v>
      </c>
    </row>
    <row r="33" spans="4:6" x14ac:dyDescent="0.25">
      <c r="D33" t="str">
        <v>22</v>
      </c>
      <c r="E33" s="13">
        <v>20180</v>
      </c>
      <c r="F33">
        <v>1.63468081262792</v>
      </c>
    </row>
    <row r="34" spans="4:6" x14ac:dyDescent="0.25">
      <c r="D34" t="str">
        <v>23</v>
      </c>
      <c r="E34" s="13">
        <v>20271</v>
      </c>
      <c r="F34">
        <v>2.7868608267464623</v>
      </c>
    </row>
    <row r="35" spans="4:6" x14ac:dyDescent="0.25">
      <c r="D35" t="str">
        <v>24</v>
      </c>
      <c r="E35" s="13">
        <v>20363</v>
      </c>
      <c r="F35">
        <v>3.9437547345235302</v>
      </c>
    </row>
    <row r="36" spans="4:6" x14ac:dyDescent="0.25">
      <c r="D36" t="str">
        <v>25</v>
      </c>
      <c r="E36" s="13">
        <v>20455</v>
      </c>
      <c r="F36">
        <v>3.9903423411118411</v>
      </c>
    </row>
    <row r="37" spans="4:6" x14ac:dyDescent="0.25">
      <c r="D37" t="str">
        <v>26</v>
      </c>
      <c r="E37" s="13">
        <v>20546</v>
      </c>
      <c r="F37">
        <v>2.3470428937116594</v>
      </c>
    </row>
    <row r="38" spans="4:6" x14ac:dyDescent="0.25">
      <c r="D38" t="str">
        <v>27</v>
      </c>
      <c r="E38" s="13">
        <v>20637</v>
      </c>
      <c r="F38">
        <v>4.9874560405617885</v>
      </c>
    </row>
    <row r="39" spans="4:6" x14ac:dyDescent="0.25">
      <c r="D39" t="str">
        <v>28</v>
      </c>
      <c r="E39" s="13">
        <v>20729</v>
      </c>
      <c r="F39">
        <v>1.6117848680481828</v>
      </c>
    </row>
    <row r="40" spans="4:6" x14ac:dyDescent="0.25">
      <c r="D40" t="str">
        <v>29</v>
      </c>
      <c r="E40" s="13">
        <v>20821</v>
      </c>
      <c r="F40">
        <v>5.4538787335710381</v>
      </c>
    </row>
    <row r="41" spans="4:6" x14ac:dyDescent="0.25">
      <c r="D41" t="str">
        <v>30</v>
      </c>
      <c r="E41" s="13">
        <v>20911</v>
      </c>
      <c r="F41">
        <v>2.7808181791883158</v>
      </c>
    </row>
    <row r="42" spans="4:6" x14ac:dyDescent="0.25">
      <c r="D42" t="str">
        <v>31</v>
      </c>
      <c r="E42" s="13">
        <v>21002</v>
      </c>
      <c r="F42">
        <v>2.3837004246255233</v>
      </c>
    </row>
    <row r="43" spans="4:6" x14ac:dyDescent="0.25">
      <c r="D43" t="str">
        <v>32</v>
      </c>
      <c r="E43" s="13">
        <v>21094</v>
      </c>
      <c r="F43">
        <v>0.2699784119769788</v>
      </c>
    </row>
    <row r="44" spans="4:6" x14ac:dyDescent="0.25">
      <c r="D44" t="str">
        <v>33</v>
      </c>
      <c r="E44" s="13">
        <v>21186</v>
      </c>
      <c r="F44">
        <v>4.3217546203653256</v>
      </c>
    </row>
    <row r="45" spans="4:6" x14ac:dyDescent="0.25">
      <c r="D45" t="str">
        <v>34</v>
      </c>
      <c r="E45" s="13">
        <v>21276</v>
      </c>
      <c r="F45">
        <v>1.1463999582320028</v>
      </c>
    </row>
    <row r="46" spans="4:6" x14ac:dyDescent="0.25">
      <c r="D46" t="str">
        <v>35</v>
      </c>
      <c r="E46" s="13">
        <v>21367</v>
      </c>
      <c r="F46">
        <v>2.4417831781198274</v>
      </c>
    </row>
    <row r="47" spans="4:6" x14ac:dyDescent="0.25">
      <c r="D47" t="str">
        <v>36</v>
      </c>
      <c r="E47" s="13">
        <v>21459</v>
      </c>
      <c r="F47">
        <v>1.9006173157244177</v>
      </c>
    </row>
    <row r="48" spans="4:6" x14ac:dyDescent="0.25">
      <c r="D48" t="str">
        <v>37</v>
      </c>
      <c r="E48" s="13">
        <v>21551</v>
      </c>
      <c r="F48">
        <v>0.92065933518661325</v>
      </c>
    </row>
    <row r="49" spans="4:6" x14ac:dyDescent="0.25">
      <c r="D49" t="str">
        <v>38</v>
      </c>
      <c r="E49" s="13">
        <v>21641</v>
      </c>
      <c r="F49">
        <v>0.63008676719906731</v>
      </c>
    </row>
    <row r="50" spans="4:6" x14ac:dyDescent="0.25">
      <c r="D50" t="str">
        <v>39</v>
      </c>
      <c r="E50" s="13">
        <v>21732</v>
      </c>
      <c r="F50">
        <v>1.5447572790895592</v>
      </c>
    </row>
    <row r="51" spans="4:6" x14ac:dyDescent="0.25">
      <c r="D51" t="str">
        <v>40</v>
      </c>
      <c r="E51" s="13">
        <v>21824</v>
      </c>
      <c r="F51">
        <v>1.5648451854501033</v>
      </c>
    </row>
    <row r="52" spans="4:6" x14ac:dyDescent="0.25">
      <c r="D52" t="str">
        <v>41</v>
      </c>
      <c r="E52" s="13">
        <v>21916</v>
      </c>
      <c r="F52">
        <v>1.5846749091144474</v>
      </c>
    </row>
    <row r="53" spans="4:6" x14ac:dyDescent="0.25">
      <c r="D53" t="str">
        <v>42</v>
      </c>
      <c r="E53" s="13">
        <v>22007</v>
      </c>
      <c r="F53">
        <v>1.0098726840086059</v>
      </c>
    </row>
    <row r="54" spans="4:6" x14ac:dyDescent="0.25">
      <c r="D54" t="str">
        <v>43</v>
      </c>
      <c r="E54" s="13">
        <v>22098</v>
      </c>
      <c r="F54">
        <v>1.3683170796278787</v>
      </c>
    </row>
    <row r="55" spans="4:6" x14ac:dyDescent="0.25">
      <c r="D55" t="str">
        <v>44</v>
      </c>
      <c r="E55" s="13">
        <v>22190</v>
      </c>
      <c r="F55">
        <v>1.1838135128495963</v>
      </c>
    </row>
    <row r="56" spans="4:6" x14ac:dyDescent="0.25">
      <c r="D56" t="str">
        <v>45</v>
      </c>
      <c r="E56" s="13">
        <v>22282</v>
      </c>
      <c r="F56">
        <v>0.87274628731783821</v>
      </c>
    </row>
    <row r="57" spans="4:6" x14ac:dyDescent="0.25">
      <c r="D57" t="str">
        <v>46</v>
      </c>
      <c r="E57" s="13">
        <v>22372</v>
      </c>
      <c r="F57">
        <v>0.92201347008682433</v>
      </c>
    </row>
    <row r="58" spans="4:6" x14ac:dyDescent="0.25">
      <c r="D58" t="str">
        <v>47</v>
      </c>
      <c r="E58" s="13">
        <v>22463</v>
      </c>
      <c r="F58">
        <v>1.0219729626706808</v>
      </c>
    </row>
    <row r="59" spans="4:6" x14ac:dyDescent="0.25">
      <c r="D59" t="str">
        <v>48</v>
      </c>
      <c r="E59" s="13">
        <v>22555</v>
      </c>
      <c r="F59">
        <v>1.2483688996477227</v>
      </c>
    </row>
    <row r="60" spans="4:6" x14ac:dyDescent="0.25">
      <c r="D60" t="str">
        <v>49</v>
      </c>
      <c r="E60" s="13">
        <v>22647</v>
      </c>
      <c r="F60">
        <v>2.0551248785116272</v>
      </c>
    </row>
    <row r="61" spans="4:6" x14ac:dyDescent="0.25">
      <c r="D61" t="str">
        <v>50</v>
      </c>
      <c r="E61" s="13">
        <v>22737</v>
      </c>
      <c r="F61">
        <v>0.65743740699257813</v>
      </c>
    </row>
    <row r="62" spans="4:6" x14ac:dyDescent="0.25">
      <c r="D62" t="str">
        <v>51</v>
      </c>
      <c r="E62" s="13">
        <v>22828</v>
      </c>
      <c r="F62">
        <v>0.83288669395766846</v>
      </c>
    </row>
    <row r="63" spans="4:6" x14ac:dyDescent="0.25">
      <c r="D63" t="str">
        <v>52</v>
      </c>
      <c r="E63" s="13">
        <v>22920</v>
      </c>
      <c r="F63">
        <v>0.83115604630474849</v>
      </c>
    </row>
    <row r="64" spans="4:6" x14ac:dyDescent="0.25">
      <c r="D64" t="str">
        <v>53</v>
      </c>
      <c r="E64" s="13">
        <v>23012</v>
      </c>
      <c r="F64">
        <v>1.732310882657373</v>
      </c>
    </row>
    <row r="65" spans="4:6" x14ac:dyDescent="0.25">
      <c r="D65" t="str">
        <v>54</v>
      </c>
      <c r="E65" s="13">
        <v>23102</v>
      </c>
      <c r="F65">
        <v>0.70083241756684345</v>
      </c>
    </row>
    <row r="66" spans="4:6" x14ac:dyDescent="0.25">
      <c r="D66" t="str">
        <v>55</v>
      </c>
      <c r="E66" s="13">
        <v>23193</v>
      </c>
      <c r="F66">
        <v>0.52481966855335571</v>
      </c>
    </row>
    <row r="67" spans="4:6" x14ac:dyDescent="0.25">
      <c r="D67" t="str">
        <v>56</v>
      </c>
      <c r="E67" s="13">
        <v>23285</v>
      </c>
      <c r="F67">
        <v>3.2336473599835713</v>
      </c>
    </row>
    <row r="68" spans="4:6" x14ac:dyDescent="0.25">
      <c r="D68" t="str">
        <v>57</v>
      </c>
      <c r="E68" s="13">
        <v>23377</v>
      </c>
      <c r="F68">
        <v>1.2614795725744088</v>
      </c>
    </row>
    <row r="69" spans="4:6" x14ac:dyDescent="0.25">
      <c r="D69" t="str">
        <v>58</v>
      </c>
      <c r="E69" s="13">
        <v>23468</v>
      </c>
      <c r="F69">
        <v>0.91270737388970957</v>
      </c>
    </row>
    <row r="70" spans="4:6" x14ac:dyDescent="0.25">
      <c r="D70" t="str">
        <v>59</v>
      </c>
      <c r="E70" s="13">
        <v>23559</v>
      </c>
      <c r="F70">
        <v>1.5983791594047503</v>
      </c>
    </row>
    <row r="71" spans="4:6" x14ac:dyDescent="0.25">
      <c r="D71" t="str">
        <v>60</v>
      </c>
      <c r="E71" s="13">
        <v>23651</v>
      </c>
      <c r="F71">
        <v>1.8119521679437867</v>
      </c>
    </row>
    <row r="72" spans="4:6" x14ac:dyDescent="0.25">
      <c r="D72" t="str">
        <v>61</v>
      </c>
      <c r="E72" s="13">
        <v>23743</v>
      </c>
      <c r="F72">
        <v>1.9982982951791683</v>
      </c>
    </row>
    <row r="73" spans="4:6" x14ac:dyDescent="0.25">
      <c r="D73" t="str">
        <v>62</v>
      </c>
      <c r="E73" s="13">
        <v>23833</v>
      </c>
      <c r="F73">
        <v>1.8432094702287571</v>
      </c>
    </row>
    <row r="74" spans="4:6" x14ac:dyDescent="0.25">
      <c r="D74" t="str">
        <v>63</v>
      </c>
      <c r="E74" s="13">
        <v>23924</v>
      </c>
      <c r="F74">
        <v>1.5456156404251686</v>
      </c>
    </row>
    <row r="75" spans="4:6" x14ac:dyDescent="0.25">
      <c r="D75" t="str">
        <v>64</v>
      </c>
      <c r="E75" s="13">
        <v>24016</v>
      </c>
      <c r="F75">
        <v>2.7384204960272385</v>
      </c>
    </row>
    <row r="76" spans="4:6" x14ac:dyDescent="0.25">
      <c r="D76" t="str">
        <v>65</v>
      </c>
      <c r="E76" s="13">
        <v>24108</v>
      </c>
      <c r="F76">
        <v>2.5533270890356619</v>
      </c>
    </row>
    <row r="77" spans="4:6" x14ac:dyDescent="0.25">
      <c r="D77" t="str">
        <v>66</v>
      </c>
      <c r="E77" s="13">
        <v>24198</v>
      </c>
      <c r="F77">
        <v>3.2691920206474379</v>
      </c>
    </row>
    <row r="78" spans="4:6" x14ac:dyDescent="0.25">
      <c r="D78" t="str">
        <v>67</v>
      </c>
      <c r="E78" s="13">
        <v>24289</v>
      </c>
      <c r="F78">
        <v>3.8506989092816468</v>
      </c>
    </row>
    <row r="79" spans="4:6" x14ac:dyDescent="0.25">
      <c r="D79" t="str">
        <v>68</v>
      </c>
      <c r="E79" s="13">
        <v>24381</v>
      </c>
      <c r="F79">
        <v>3.3276319780537023</v>
      </c>
    </row>
    <row r="80" spans="4:6" x14ac:dyDescent="0.25">
      <c r="D80" t="str">
        <v>69</v>
      </c>
      <c r="E80" s="13">
        <v>24473</v>
      </c>
      <c r="F80">
        <v>1.6650310218484066</v>
      </c>
    </row>
    <row r="81" spans="4:6" x14ac:dyDescent="0.25">
      <c r="D81" t="str">
        <v>70</v>
      </c>
      <c r="E81" s="13">
        <v>24563</v>
      </c>
      <c r="F81">
        <v>2.0256704395396952</v>
      </c>
    </row>
    <row r="82" spans="4:6" x14ac:dyDescent="0.25">
      <c r="D82" t="str">
        <v>71</v>
      </c>
      <c r="E82" s="13">
        <v>24654</v>
      </c>
      <c r="F82">
        <v>3.8161905042164435</v>
      </c>
    </row>
    <row r="83" spans="4:6" x14ac:dyDescent="0.25">
      <c r="D83" t="str">
        <v>72</v>
      </c>
      <c r="E83" s="13">
        <v>24746</v>
      </c>
      <c r="F83">
        <v>4.4329301373327468</v>
      </c>
    </row>
    <row r="84" spans="4:6" x14ac:dyDescent="0.25">
      <c r="D84" t="str">
        <v>73</v>
      </c>
      <c r="E84" s="13">
        <v>24838</v>
      </c>
      <c r="F84">
        <v>4.4065872750421065</v>
      </c>
    </row>
    <row r="85" spans="4:6" x14ac:dyDescent="0.25">
      <c r="D85" t="str">
        <v>74</v>
      </c>
      <c r="E85" s="13">
        <v>24929</v>
      </c>
      <c r="F85">
        <v>4.2045087269675818</v>
      </c>
    </row>
    <row r="86" spans="4:6" x14ac:dyDescent="0.25">
      <c r="D86" t="str">
        <v>75</v>
      </c>
      <c r="E86" s="13">
        <v>25020</v>
      </c>
      <c r="F86">
        <v>3.8992641743586631</v>
      </c>
    </row>
    <row r="87" spans="4:6" x14ac:dyDescent="0.25">
      <c r="D87" t="str">
        <v>76</v>
      </c>
      <c r="E87" s="13">
        <v>25112</v>
      </c>
      <c r="F87">
        <v>5.6066074693969625</v>
      </c>
    </row>
    <row r="88" spans="4:6" x14ac:dyDescent="0.25">
      <c r="D88" t="str">
        <v>77</v>
      </c>
      <c r="E88" s="13">
        <v>25204</v>
      </c>
      <c r="F88">
        <v>4.1061096238379946</v>
      </c>
    </row>
    <row r="89" spans="4:6" x14ac:dyDescent="0.25">
      <c r="D89" t="str">
        <v>78</v>
      </c>
      <c r="E89" s="13">
        <v>25294</v>
      </c>
      <c r="F89">
        <v>5.0530548558542776</v>
      </c>
    </row>
    <row r="90" spans="4:6" x14ac:dyDescent="0.25">
      <c r="D90" t="str">
        <v>79</v>
      </c>
      <c r="E90" s="13">
        <v>25385</v>
      </c>
      <c r="F90">
        <v>5.5912869912560836</v>
      </c>
    </row>
    <row r="91" spans="4:6" x14ac:dyDescent="0.25">
      <c r="D91" t="str">
        <v>80</v>
      </c>
      <c r="E91" s="13">
        <v>25477</v>
      </c>
      <c r="F91">
        <v>5.1257681050877579</v>
      </c>
    </row>
    <row r="92" spans="4:6" x14ac:dyDescent="0.25">
      <c r="D92" t="str">
        <v>81</v>
      </c>
      <c r="E92" s="13">
        <v>25569</v>
      </c>
      <c r="F92">
        <v>5.6058600065961528</v>
      </c>
    </row>
    <row r="93" spans="4:6" x14ac:dyDescent="0.25">
      <c r="D93" t="str">
        <v>82</v>
      </c>
      <c r="E93" s="13">
        <v>25659</v>
      </c>
      <c r="F93">
        <v>5.5283804389757663</v>
      </c>
    </row>
    <row r="94" spans="4:6" x14ac:dyDescent="0.25">
      <c r="D94" t="str">
        <v>83</v>
      </c>
      <c r="E94" s="13">
        <v>25750</v>
      </c>
      <c r="F94">
        <v>3.2688822622912284</v>
      </c>
    </row>
    <row r="95" spans="4:6" x14ac:dyDescent="0.25">
      <c r="D95" t="str">
        <v>84</v>
      </c>
      <c r="E95" s="13">
        <v>25842</v>
      </c>
      <c r="F95">
        <v>5.2531749283915019</v>
      </c>
    </row>
    <row r="96" spans="4:6" x14ac:dyDescent="0.25">
      <c r="D96" t="str">
        <v>85</v>
      </c>
      <c r="E96" s="13">
        <v>25934</v>
      </c>
      <c r="F96">
        <v>6.0299735917691777</v>
      </c>
    </row>
    <row r="97" spans="4:6" x14ac:dyDescent="0.25">
      <c r="D97" t="str">
        <v>86</v>
      </c>
      <c r="E97" s="13">
        <v>26024</v>
      </c>
      <c r="F97">
        <v>5.2216082126555818</v>
      </c>
    </row>
    <row r="98" spans="4:6" x14ac:dyDescent="0.25">
      <c r="D98" t="str">
        <v>87</v>
      </c>
      <c r="E98" s="13">
        <v>26115</v>
      </c>
      <c r="F98">
        <v>4.0500475505101718</v>
      </c>
    </row>
    <row r="99" spans="4:6" x14ac:dyDescent="0.25">
      <c r="D99" t="str">
        <v>88</v>
      </c>
      <c r="E99" s="13">
        <v>26207</v>
      </c>
      <c r="F99">
        <v>3.3223092396841736</v>
      </c>
    </row>
    <row r="100" spans="4:6" x14ac:dyDescent="0.25">
      <c r="D100" t="str">
        <v>89</v>
      </c>
      <c r="E100" s="13">
        <v>26299</v>
      </c>
      <c r="F100">
        <v>6.0506595511281347</v>
      </c>
    </row>
    <row r="101" spans="4:6" x14ac:dyDescent="0.25">
      <c r="D101" t="str">
        <v>90</v>
      </c>
      <c r="E101" s="13">
        <v>26390</v>
      </c>
      <c r="F101">
        <v>2.4822127474140032</v>
      </c>
    </row>
    <row r="102" spans="4:6" x14ac:dyDescent="0.25">
      <c r="D102" t="str">
        <v>91</v>
      </c>
      <c r="E102" s="13">
        <v>26481</v>
      </c>
      <c r="F102">
        <v>3.8028264153732394</v>
      </c>
    </row>
    <row r="103" spans="4:6" x14ac:dyDescent="0.25">
      <c r="D103" t="str">
        <v>92</v>
      </c>
      <c r="E103" s="13">
        <v>26573</v>
      </c>
      <c r="F103">
        <v>5.068232833727393</v>
      </c>
    </row>
    <row r="104" spans="4:6" x14ac:dyDescent="0.25">
      <c r="D104" t="str">
        <v>93</v>
      </c>
      <c r="E104" s="13">
        <v>26665</v>
      </c>
      <c r="F104">
        <v>4.5828028768218232</v>
      </c>
    </row>
    <row r="105" spans="4:6" x14ac:dyDescent="0.25">
      <c r="D105" t="str">
        <v>94</v>
      </c>
      <c r="E105" s="13">
        <v>26755</v>
      </c>
      <c r="F105">
        <v>6.1107207351902559</v>
      </c>
    </row>
    <row r="106" spans="4:6" x14ac:dyDescent="0.25">
      <c r="D106" t="str">
        <v>95</v>
      </c>
      <c r="E106" s="13">
        <v>26846</v>
      </c>
      <c r="F106">
        <v>7.7049206641540025</v>
      </c>
    </row>
    <row r="107" spans="4:6" x14ac:dyDescent="0.25">
      <c r="D107" t="str">
        <v>96</v>
      </c>
      <c r="E107" s="13">
        <v>26938</v>
      </c>
      <c r="F107">
        <v>7.89272330966444</v>
      </c>
    </row>
    <row r="108" spans="4:6" x14ac:dyDescent="0.25">
      <c r="D108" t="str">
        <v>97</v>
      </c>
      <c r="E108" s="13">
        <v>27030</v>
      </c>
      <c r="F108">
        <v>7.4783961546028621</v>
      </c>
    </row>
    <row r="109" spans="4:6" x14ac:dyDescent="0.25">
      <c r="D109" t="str">
        <v>98</v>
      </c>
      <c r="E109" s="13">
        <v>27120</v>
      </c>
      <c r="F109">
        <v>9.3433489072536346</v>
      </c>
    </row>
    <row r="110" spans="4:6" x14ac:dyDescent="0.25">
      <c r="D110" t="str">
        <v>99</v>
      </c>
      <c r="E110" s="13">
        <v>27211</v>
      </c>
      <c r="F110">
        <v>11.5589493270571</v>
      </c>
    </row>
    <row r="111" spans="4:6" x14ac:dyDescent="0.25">
      <c r="D111" t="str">
        <v>100</v>
      </c>
      <c r="E111" s="13">
        <v>27303</v>
      </c>
      <c r="F111">
        <v>11.596345249408202</v>
      </c>
    </row>
    <row r="112" spans="4:6" x14ac:dyDescent="0.25">
      <c r="D112" t="str">
        <v>101</v>
      </c>
      <c r="E112" s="13">
        <v>27395</v>
      </c>
      <c r="F112">
        <v>8.9908177791077293</v>
      </c>
    </row>
    <row r="113" spans="4:6" x14ac:dyDescent="0.25">
      <c r="D113" t="str">
        <v>102</v>
      </c>
      <c r="E113" s="13">
        <v>27485</v>
      </c>
      <c r="F113">
        <v>5.8980634308669622</v>
      </c>
    </row>
    <row r="114" spans="4:6" x14ac:dyDescent="0.25">
      <c r="D114" t="str">
        <v>103</v>
      </c>
      <c r="E114" s="13">
        <v>27576</v>
      </c>
      <c r="F114">
        <v>6.9990264921095502</v>
      </c>
    </row>
    <row r="115" spans="4:6" x14ac:dyDescent="0.25">
      <c r="D115" t="str">
        <v>104</v>
      </c>
      <c r="E115" s="13">
        <v>27668</v>
      </c>
      <c r="F115">
        <v>6.6400377988779624</v>
      </c>
    </row>
    <row r="116" spans="4:6" x14ac:dyDescent="0.25">
      <c r="D116" t="str">
        <v>105</v>
      </c>
      <c r="E116" s="13">
        <v>27760</v>
      </c>
      <c r="F116">
        <v>4.2041695050485828</v>
      </c>
    </row>
    <row r="117" spans="4:6" x14ac:dyDescent="0.25">
      <c r="D117" t="str">
        <v>106</v>
      </c>
      <c r="E117" s="13">
        <v>27851</v>
      </c>
      <c r="F117">
        <v>4.0091577761929287</v>
      </c>
    </row>
    <row r="118" spans="4:6" x14ac:dyDescent="0.25">
      <c r="D118" t="str">
        <v>107</v>
      </c>
      <c r="E118" s="13">
        <v>27942</v>
      </c>
      <c r="F118">
        <v>5.1389643180280942</v>
      </c>
    </row>
    <row r="119" spans="4:6" x14ac:dyDescent="0.25">
      <c r="D119" t="str">
        <v>108</v>
      </c>
      <c r="E119" s="13">
        <v>28034</v>
      </c>
      <c r="F119">
        <v>7.1067517622410037</v>
      </c>
    </row>
    <row r="120" spans="4:6" x14ac:dyDescent="0.25">
      <c r="D120" t="str">
        <v>109</v>
      </c>
      <c r="E120" s="13">
        <v>28126</v>
      </c>
      <c r="F120">
        <v>6.3791717284818361</v>
      </c>
    </row>
    <row r="121" spans="4:6" x14ac:dyDescent="0.25">
      <c r="D121" t="str">
        <v>110</v>
      </c>
      <c r="E121" s="13">
        <v>28216</v>
      </c>
      <c r="F121">
        <v>5.6063499249940918</v>
      </c>
    </row>
    <row r="122" spans="4:6" x14ac:dyDescent="0.25">
      <c r="D122" t="str">
        <v>111</v>
      </c>
      <c r="E122" s="13">
        <v>28307</v>
      </c>
      <c r="F122">
        <v>4.8387167914285101</v>
      </c>
    </row>
    <row r="123" spans="4:6" x14ac:dyDescent="0.25">
      <c r="D123" t="str">
        <v>112</v>
      </c>
      <c r="E123" s="13">
        <v>28399</v>
      </c>
      <c r="F123">
        <v>8.5548516839368816</v>
      </c>
    </row>
    <row r="124" spans="4:6" x14ac:dyDescent="0.25">
      <c r="D124" t="str">
        <v>113</v>
      </c>
      <c r="E124" s="13">
        <v>28491</v>
      </c>
      <c r="F124">
        <v>5.7678366602347708</v>
      </c>
    </row>
    <row r="125" spans="4:6" x14ac:dyDescent="0.25">
      <c r="D125" t="str">
        <v>114</v>
      </c>
      <c r="E125" s="13">
        <v>28581</v>
      </c>
      <c r="F125">
        <v>7.5794572398303117</v>
      </c>
    </row>
    <row r="126" spans="4:6" x14ac:dyDescent="0.25">
      <c r="D126" t="str">
        <v>115</v>
      </c>
      <c r="E126" s="13">
        <v>28672</v>
      </c>
      <c r="F126">
        <v>6.7365715721491526</v>
      </c>
    </row>
    <row r="127" spans="4:6" x14ac:dyDescent="0.25">
      <c r="D127" t="str">
        <v>116</v>
      </c>
      <c r="E127" s="13">
        <v>28764</v>
      </c>
      <c r="F127">
        <v>8.0979913574406481</v>
      </c>
    </row>
    <row r="128" spans="4:6" x14ac:dyDescent="0.25">
      <c r="D128" t="str">
        <v>117</v>
      </c>
      <c r="E128" s="13">
        <v>28856</v>
      </c>
      <c r="F128">
        <v>7.2274056183259106</v>
      </c>
    </row>
    <row r="129" spans="4:6" x14ac:dyDescent="0.25">
      <c r="D129" t="str">
        <v>118</v>
      </c>
      <c r="E129" s="13">
        <v>28946</v>
      </c>
      <c r="F129">
        <v>9.6802199548729817</v>
      </c>
    </row>
    <row r="130" spans="4:6" x14ac:dyDescent="0.25">
      <c r="D130" t="str">
        <v>119</v>
      </c>
      <c r="E130" s="13">
        <v>29037</v>
      </c>
      <c r="F130">
        <v>8.6531728542556863</v>
      </c>
    </row>
    <row r="131" spans="4:6" x14ac:dyDescent="0.25">
      <c r="D131" t="str">
        <v>120</v>
      </c>
      <c r="E131" s="13">
        <v>29129</v>
      </c>
      <c r="F131">
        <v>7.3537862933537923</v>
      </c>
    </row>
    <row r="132" spans="4:6" x14ac:dyDescent="0.25">
      <c r="D132" t="str">
        <v>121</v>
      </c>
      <c r="E132" s="13">
        <v>29221</v>
      </c>
      <c r="F132">
        <v>8.317236636836256</v>
      </c>
    </row>
    <row r="133" spans="4:6" x14ac:dyDescent="0.25">
      <c r="D133" t="str">
        <v>122</v>
      </c>
      <c r="E133" s="13">
        <v>29312</v>
      </c>
      <c r="F133">
        <v>9.4041207597152621</v>
      </c>
    </row>
    <row r="134" spans="4:6" x14ac:dyDescent="0.25">
      <c r="D134" t="str">
        <v>123</v>
      </c>
      <c r="E134" s="13">
        <v>29403</v>
      </c>
      <c r="F134">
        <v>8.836262167366371</v>
      </c>
    </row>
    <row r="135" spans="4:6" x14ac:dyDescent="0.25">
      <c r="D135" t="str">
        <v>124</v>
      </c>
      <c r="E135" s="13">
        <v>29495</v>
      </c>
      <c r="F135">
        <v>10.285486772161967</v>
      </c>
    </row>
    <row r="136" spans="4:6" x14ac:dyDescent="0.25">
      <c r="D136" t="str">
        <v>125</v>
      </c>
      <c r="E136" s="13">
        <v>29587</v>
      </c>
      <c r="F136">
        <v>10.400247275223329</v>
      </c>
    </row>
    <row r="137" spans="4:6" x14ac:dyDescent="0.25">
      <c r="D137" t="str">
        <v>126</v>
      </c>
      <c r="E137" s="13">
        <v>29677</v>
      </c>
      <c r="F137">
        <v>7.8489515991238434</v>
      </c>
    </row>
    <row r="138" spans="4:6" x14ac:dyDescent="0.25">
      <c r="D138" t="str">
        <v>127</v>
      </c>
      <c r="E138" s="13">
        <v>29768</v>
      </c>
      <c r="F138">
        <v>7.4589910955726424</v>
      </c>
    </row>
    <row r="139" spans="4:6" x14ac:dyDescent="0.25">
      <c r="D139" t="str">
        <v>128</v>
      </c>
      <c r="E139" s="13">
        <v>29860</v>
      </c>
      <c r="F139">
        <v>6.8528843227634084</v>
      </c>
    </row>
    <row r="140" spans="4:6" x14ac:dyDescent="0.25">
      <c r="D140" t="str">
        <v>129</v>
      </c>
      <c r="E140" s="13">
        <v>29952</v>
      </c>
      <c r="F140">
        <v>5.4649704260073761</v>
      </c>
    </row>
    <row r="141" spans="4:6" x14ac:dyDescent="0.25">
      <c r="D141" t="str">
        <v>130</v>
      </c>
      <c r="E141" s="13">
        <v>30042</v>
      </c>
      <c r="F141">
        <v>5.1626188454100941</v>
      </c>
    </row>
    <row r="142" spans="4:6" x14ac:dyDescent="0.25">
      <c r="D142" t="str">
        <v>131</v>
      </c>
      <c r="E142" s="13">
        <v>30133</v>
      </c>
      <c r="F142">
        <v>5.6350649643199802</v>
      </c>
    </row>
    <row r="143" spans="4:6" x14ac:dyDescent="0.25">
      <c r="D143" t="str">
        <v>132</v>
      </c>
      <c r="E143" s="13">
        <v>30225</v>
      </c>
      <c r="F143">
        <v>4.1254384281586454</v>
      </c>
    </row>
    <row r="144" spans="4:6" x14ac:dyDescent="0.25">
      <c r="D144" t="str">
        <v>133</v>
      </c>
      <c r="E144" s="13">
        <v>30317</v>
      </c>
      <c r="F144">
        <v>3.0110060487343659</v>
      </c>
    </row>
    <row r="145" spans="4:6" x14ac:dyDescent="0.25">
      <c r="D145" t="str">
        <v>134</v>
      </c>
      <c r="E145" s="13">
        <v>30407</v>
      </c>
      <c r="F145">
        <v>2.9546746674276037</v>
      </c>
    </row>
    <row r="146" spans="4:6" x14ac:dyDescent="0.25">
      <c r="D146" t="str">
        <v>135</v>
      </c>
      <c r="E146" s="13">
        <v>30498</v>
      </c>
      <c r="F146">
        <v>4.232487556755693</v>
      </c>
    </row>
    <row r="147" spans="4:6" x14ac:dyDescent="0.25">
      <c r="D147" t="str">
        <v>136</v>
      </c>
      <c r="E147" s="13">
        <v>30590</v>
      </c>
      <c r="F147">
        <v>3.0185675876001739</v>
      </c>
    </row>
    <row r="148" spans="4:6" x14ac:dyDescent="0.25">
      <c r="D148" t="str">
        <v>137</v>
      </c>
      <c r="E148" s="13">
        <v>30682</v>
      </c>
      <c r="F148">
        <v>4.0335087102338463</v>
      </c>
    </row>
    <row r="149" spans="4:6" x14ac:dyDescent="0.25">
      <c r="D149" t="str">
        <v>138</v>
      </c>
      <c r="E149" s="13">
        <v>30773</v>
      </c>
      <c r="F149">
        <v>3.406575751724894</v>
      </c>
    </row>
    <row r="150" spans="4:6" x14ac:dyDescent="0.25">
      <c r="D150" t="str">
        <v>139</v>
      </c>
      <c r="E150" s="13">
        <v>30864</v>
      </c>
      <c r="F150">
        <v>3.5394868986172057</v>
      </c>
    </row>
    <row r="151" spans="4:6" x14ac:dyDescent="0.25">
      <c r="D151" t="str">
        <v>140</v>
      </c>
      <c r="E151" s="13">
        <v>30956</v>
      </c>
      <c r="F151">
        <v>2.9793196758530982</v>
      </c>
    </row>
    <row r="152" spans="4:6" x14ac:dyDescent="0.25">
      <c r="D152" t="str">
        <v>141</v>
      </c>
      <c r="E152" s="13">
        <v>31048</v>
      </c>
      <c r="F152">
        <v>3.9355703401172448</v>
      </c>
    </row>
    <row r="153" spans="4:6" x14ac:dyDescent="0.25">
      <c r="D153" t="str">
        <v>142</v>
      </c>
      <c r="E153" s="13">
        <v>31138</v>
      </c>
      <c r="F153">
        <v>2.5655325893147563</v>
      </c>
    </row>
    <row r="154" spans="4:6" x14ac:dyDescent="0.25">
      <c r="D154" t="str">
        <v>143</v>
      </c>
      <c r="E154" s="13">
        <v>31229</v>
      </c>
      <c r="F154">
        <v>2.4079866547532802</v>
      </c>
    </row>
    <row r="155" spans="4:6" x14ac:dyDescent="0.25">
      <c r="D155" t="str">
        <v>144</v>
      </c>
      <c r="E155" s="13">
        <v>31321</v>
      </c>
      <c r="F155">
        <v>2.2297692039288108</v>
      </c>
    </row>
    <row r="156" spans="4:6" x14ac:dyDescent="0.25">
      <c r="D156" t="str">
        <v>145</v>
      </c>
      <c r="E156" s="13">
        <v>31413</v>
      </c>
      <c r="F156">
        <v>1.9845750048105515</v>
      </c>
    </row>
    <row r="157" spans="4:6" x14ac:dyDescent="0.25">
      <c r="D157" t="str">
        <v>146</v>
      </c>
      <c r="E157" s="13">
        <v>31503</v>
      </c>
      <c r="F157">
        <v>1.511000121108097</v>
      </c>
    </row>
    <row r="158" spans="4:6" x14ac:dyDescent="0.25">
      <c r="D158" t="str">
        <v>147</v>
      </c>
      <c r="E158" s="13">
        <v>31594</v>
      </c>
      <c r="F158">
        <v>1.6362782103634288</v>
      </c>
    </row>
    <row r="159" spans="4:6" x14ac:dyDescent="0.25">
      <c r="D159" t="str">
        <v>148</v>
      </c>
      <c r="E159" s="13">
        <v>31686</v>
      </c>
      <c r="F159">
        <v>2.1738975203216881</v>
      </c>
    </row>
    <row r="160" spans="4:6" x14ac:dyDescent="0.25">
      <c r="D160" t="str">
        <v>149</v>
      </c>
      <c r="E160" s="13">
        <v>31778</v>
      </c>
      <c r="F160">
        <v>2.5505517775748388</v>
      </c>
    </row>
    <row r="161" spans="4:6" x14ac:dyDescent="0.25">
      <c r="D161" t="str">
        <v>150</v>
      </c>
      <c r="E161" s="13">
        <v>31868</v>
      </c>
      <c r="F161">
        <v>2.761247452870208</v>
      </c>
    </row>
    <row r="162" spans="4:6" x14ac:dyDescent="0.25">
      <c r="D162" t="str">
        <v>151</v>
      </c>
      <c r="E162" s="13">
        <v>31959</v>
      </c>
      <c r="F162">
        <v>3.02001905280882</v>
      </c>
    </row>
    <row r="163" spans="4:6" x14ac:dyDescent="0.25">
      <c r="D163" t="str">
        <v>152</v>
      </c>
      <c r="E163" s="13">
        <v>32051</v>
      </c>
      <c r="F163">
        <v>3.1760729588281578</v>
      </c>
    </row>
    <row r="164" spans="4:6" x14ac:dyDescent="0.25">
      <c r="D164" t="str">
        <v>153</v>
      </c>
      <c r="E164" s="13">
        <v>32143</v>
      </c>
      <c r="F164">
        <v>3.1215113416404705</v>
      </c>
    </row>
    <row r="165" spans="4:6" x14ac:dyDescent="0.25">
      <c r="D165" t="str">
        <v>154</v>
      </c>
      <c r="E165" s="13">
        <v>32234</v>
      </c>
      <c r="F165">
        <v>3.8734282190416636</v>
      </c>
    </row>
    <row r="166" spans="4:6" x14ac:dyDescent="0.25">
      <c r="D166" t="str">
        <v>155</v>
      </c>
      <c r="E166" s="13">
        <v>32325</v>
      </c>
      <c r="F166">
        <v>4.7552956754181253</v>
      </c>
    </row>
    <row r="167" spans="4:6" x14ac:dyDescent="0.25">
      <c r="D167" t="str">
        <v>156</v>
      </c>
      <c r="E167" s="13">
        <v>32417</v>
      </c>
      <c r="F167">
        <v>3.4401694622786749</v>
      </c>
    </row>
    <row r="168" spans="4:6" x14ac:dyDescent="0.25">
      <c r="D168" t="str">
        <v>157</v>
      </c>
      <c r="E168" s="13">
        <v>32509</v>
      </c>
      <c r="F168">
        <v>4.1491041958146013</v>
      </c>
    </row>
    <row r="169" spans="4:6" x14ac:dyDescent="0.25">
      <c r="D169" t="str">
        <v>158</v>
      </c>
      <c r="E169" s="13">
        <v>32599</v>
      </c>
      <c r="F169">
        <v>4.2398612145177594</v>
      </c>
    </row>
    <row r="170" spans="4:6" x14ac:dyDescent="0.25">
      <c r="D170" t="str">
        <v>159</v>
      </c>
      <c r="E170" s="13">
        <v>32690</v>
      </c>
      <c r="F170">
        <v>2.9086460734951913</v>
      </c>
    </row>
    <row r="171" spans="4:6" x14ac:dyDescent="0.25">
      <c r="D171" t="str">
        <v>160</v>
      </c>
      <c r="E171" s="13">
        <v>32782</v>
      </c>
      <c r="F171">
        <v>2.8392299208299221</v>
      </c>
    </row>
    <row r="172" spans="4:6" x14ac:dyDescent="0.25">
      <c r="E172" s="13"/>
    </row>
    <row r="173" spans="4:6" x14ac:dyDescent="0.25">
      <c r="E173" s="13"/>
    </row>
    <row r="174" spans="4:6" x14ac:dyDescent="0.25">
      <c r="E174" s="13"/>
    </row>
    <row r="175" spans="4:6" x14ac:dyDescent="0.25">
      <c r="E175" s="13"/>
    </row>
    <row r="176" spans="4:6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  <row r="256" spans="5:5" x14ac:dyDescent="0.25">
      <c r="E256" s="13"/>
    </row>
    <row r="257" spans="5:5" x14ac:dyDescent="0.25">
      <c r="E257" s="13"/>
    </row>
    <row r="258" spans="5:5" x14ac:dyDescent="0.25">
      <c r="E258" s="13"/>
    </row>
    <row r="259" spans="5:5" x14ac:dyDescent="0.25">
      <c r="E259" s="13"/>
    </row>
    <row r="260" spans="5:5" x14ac:dyDescent="0.25">
      <c r="E260" s="13"/>
    </row>
    <row r="261" spans="5:5" x14ac:dyDescent="0.25">
      <c r="E261" s="13"/>
    </row>
    <row r="262" spans="5:5" x14ac:dyDescent="0.25">
      <c r="E262" s="13"/>
    </row>
    <row r="263" spans="5:5" x14ac:dyDescent="0.25">
      <c r="E263" s="13"/>
    </row>
    <row r="264" spans="5:5" x14ac:dyDescent="0.25">
      <c r="E264" s="13"/>
    </row>
    <row r="265" spans="5:5" x14ac:dyDescent="0.25">
      <c r="E265" s="13"/>
    </row>
    <row r="266" spans="5:5" x14ac:dyDescent="0.25">
      <c r="E266" s="13"/>
    </row>
    <row r="267" spans="5:5" x14ac:dyDescent="0.25">
      <c r="E267" s="13"/>
    </row>
    <row r="268" spans="5:5" x14ac:dyDescent="0.25">
      <c r="E268" s="13"/>
    </row>
    <row r="269" spans="5:5" x14ac:dyDescent="0.25">
      <c r="E269" s="13"/>
    </row>
    <row r="270" spans="5:5" x14ac:dyDescent="0.25">
      <c r="E270" s="13"/>
    </row>
    <row r="271" spans="5:5" x14ac:dyDescent="0.25">
      <c r="E271" s="13"/>
    </row>
    <row r="272" spans="5:5" x14ac:dyDescent="0.25">
      <c r="E272" s="13"/>
    </row>
    <row r="273" spans="5:5" x14ac:dyDescent="0.25">
      <c r="E273" s="13"/>
    </row>
    <row r="274" spans="5:5" x14ac:dyDescent="0.25">
      <c r="E274" s="13"/>
    </row>
    <row r="275" spans="5:5" x14ac:dyDescent="0.25">
      <c r="E275" s="13"/>
    </row>
    <row r="276" spans="5:5" x14ac:dyDescent="0.25">
      <c r="E276" s="13"/>
    </row>
    <row r="277" spans="5:5" x14ac:dyDescent="0.25">
      <c r="E277" s="13"/>
    </row>
    <row r="278" spans="5:5" x14ac:dyDescent="0.25">
      <c r="E278" s="13"/>
    </row>
    <row r="279" spans="5:5" x14ac:dyDescent="0.25">
      <c r="E279" s="13"/>
    </row>
    <row r="280" spans="5:5" x14ac:dyDescent="0.25">
      <c r="E280" s="13"/>
    </row>
    <row r="281" spans="5:5" x14ac:dyDescent="0.25">
      <c r="E281" s="13"/>
    </row>
    <row r="282" spans="5:5" x14ac:dyDescent="0.25">
      <c r="E282" s="13"/>
    </row>
    <row r="283" spans="5:5" x14ac:dyDescent="0.25">
      <c r="E283" s="13"/>
    </row>
    <row r="284" spans="5:5" x14ac:dyDescent="0.25">
      <c r="E284" s="13"/>
    </row>
    <row r="285" spans="5:5" x14ac:dyDescent="0.25">
      <c r="E285" s="13"/>
    </row>
    <row r="286" spans="5:5" x14ac:dyDescent="0.25">
      <c r="E286" s="13"/>
    </row>
    <row r="287" spans="5:5" x14ac:dyDescent="0.25">
      <c r="E287" s="13"/>
    </row>
    <row r="288" spans="5:5" x14ac:dyDescent="0.25">
      <c r="E288" s="13"/>
    </row>
    <row r="289" spans="5:5" x14ac:dyDescent="0.25">
      <c r="E289" s="13"/>
    </row>
    <row r="290" spans="5:5" x14ac:dyDescent="0.25">
      <c r="E290" s="13"/>
    </row>
    <row r="291" spans="5:5" x14ac:dyDescent="0.25">
      <c r="E291" s="13"/>
    </row>
    <row r="292" spans="5:5" x14ac:dyDescent="0.25">
      <c r="E292" s="13"/>
    </row>
    <row r="293" spans="5:5" x14ac:dyDescent="0.25">
      <c r="E293" s="13"/>
    </row>
    <row r="294" spans="5:5" x14ac:dyDescent="0.25">
      <c r="E294" s="13"/>
    </row>
    <row r="295" spans="5:5" x14ac:dyDescent="0.25">
      <c r="E295" s="13"/>
    </row>
    <row r="296" spans="5:5" x14ac:dyDescent="0.25">
      <c r="E296" s="13"/>
    </row>
    <row r="297" spans="5:5" x14ac:dyDescent="0.25">
      <c r="E297" s="13"/>
    </row>
    <row r="298" spans="5:5" x14ac:dyDescent="0.25">
      <c r="E298" s="13"/>
    </row>
    <row r="299" spans="5:5" x14ac:dyDescent="0.25">
      <c r="E299" s="13"/>
    </row>
    <row r="300" spans="5:5" x14ac:dyDescent="0.25">
      <c r="E300" s="13"/>
    </row>
    <row r="301" spans="5:5" x14ac:dyDescent="0.25">
      <c r="E301" s="13"/>
    </row>
    <row r="302" spans="5:5" x14ac:dyDescent="0.25">
      <c r="E302" s="13"/>
    </row>
    <row r="303" spans="5:5" x14ac:dyDescent="0.25">
      <c r="E303" s="13"/>
    </row>
    <row r="304" spans="5:5" x14ac:dyDescent="0.25">
      <c r="E304" s="13"/>
    </row>
    <row r="305" spans="5:5" x14ac:dyDescent="0.25">
      <c r="E305" s="13"/>
    </row>
    <row r="306" spans="5:5" x14ac:dyDescent="0.25">
      <c r="E306" s="13"/>
    </row>
    <row r="307" spans="5:5" x14ac:dyDescent="0.25">
      <c r="E307" s="13"/>
    </row>
    <row r="308" spans="5:5" x14ac:dyDescent="0.25">
      <c r="E308" s="13"/>
    </row>
    <row r="309" spans="5:5" x14ac:dyDescent="0.25">
      <c r="E309" s="13"/>
    </row>
    <row r="310" spans="5:5" x14ac:dyDescent="0.25">
      <c r="E310" s="13"/>
    </row>
    <row r="311" spans="5:5" x14ac:dyDescent="0.25">
      <c r="E311" s="13"/>
    </row>
    <row r="312" spans="5:5" x14ac:dyDescent="0.25">
      <c r="E312" s="13"/>
    </row>
    <row r="313" spans="5:5" x14ac:dyDescent="0.25">
      <c r="E313" s="13"/>
    </row>
    <row r="314" spans="5:5" x14ac:dyDescent="0.25">
      <c r="E314" s="13"/>
    </row>
    <row r="315" spans="5:5" x14ac:dyDescent="0.25">
      <c r="E315" s="13"/>
    </row>
    <row r="316" spans="5:5" x14ac:dyDescent="0.25">
      <c r="E316" s="13"/>
    </row>
    <row r="317" spans="5:5" x14ac:dyDescent="0.25">
      <c r="E317" s="13"/>
    </row>
    <row r="318" spans="5:5" x14ac:dyDescent="0.25">
      <c r="E318" s="13"/>
    </row>
    <row r="319" spans="5:5" x14ac:dyDescent="0.25">
      <c r="E319" s="13"/>
    </row>
    <row r="320" spans="5:5" x14ac:dyDescent="0.25">
      <c r="E320" s="13"/>
    </row>
    <row r="321" spans="5:5" x14ac:dyDescent="0.25">
      <c r="E321" s="13"/>
    </row>
    <row r="322" spans="5:5" x14ac:dyDescent="0.25">
      <c r="E322" s="13"/>
    </row>
    <row r="323" spans="5:5" x14ac:dyDescent="0.25">
      <c r="E323" s="13"/>
    </row>
    <row r="324" spans="5:5" x14ac:dyDescent="0.25">
      <c r="E324" s="13"/>
    </row>
    <row r="325" spans="5:5" x14ac:dyDescent="0.25">
      <c r="E325" s="13"/>
    </row>
    <row r="326" spans="5:5" x14ac:dyDescent="0.25">
      <c r="E326" s="13"/>
    </row>
    <row r="327" spans="5:5" x14ac:dyDescent="0.25">
      <c r="E327" s="13"/>
    </row>
    <row r="328" spans="5:5" x14ac:dyDescent="0.25">
      <c r="E328" s="13"/>
    </row>
    <row r="329" spans="5:5" x14ac:dyDescent="0.25">
      <c r="E329" s="13"/>
    </row>
    <row r="330" spans="5:5" x14ac:dyDescent="0.25">
      <c r="E330" s="13"/>
    </row>
    <row r="331" spans="5:5" x14ac:dyDescent="0.25">
      <c r="E331" s="13"/>
    </row>
    <row r="332" spans="5:5" x14ac:dyDescent="0.25">
      <c r="E332" s="13"/>
    </row>
    <row r="333" spans="5:5" x14ac:dyDescent="0.25">
      <c r="E333" s="13"/>
    </row>
    <row r="334" spans="5:5" x14ac:dyDescent="0.25">
      <c r="E334" s="13"/>
    </row>
    <row r="335" spans="5:5" x14ac:dyDescent="0.25">
      <c r="E335" s="13"/>
    </row>
    <row r="336" spans="5:5" x14ac:dyDescent="0.25">
      <c r="E336" s="13"/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B37-B5C4-4CD8-AD17-842C6FA8DA34}">
  <dimension ref="B1:K340"/>
  <sheetViews>
    <sheetView showGridLines="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/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72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/>
      <c r="D11" s="10" t="str" cm="1">
        <f t="array" ref="D11:F339">_xll.XLRCODE_ENV("sims", $B$11:$B$31, "previous", Sims!D72)</f>
        <v/>
      </c>
      <c r="E11" t="str">
        <v>dates</v>
      </c>
      <c r="F11" t="str">
        <v>primaryDeficit</v>
      </c>
    </row>
    <row r="12" spans="2:11" x14ac:dyDescent="0.25">
      <c r="B12" s="7" t="s">
        <v>60</v>
      </c>
      <c r="D12" t="str">
        <v>1</v>
      </c>
      <c r="E12" s="13">
        <v>15342</v>
      </c>
      <c r="F12" t="e">
        <v>#N/A</v>
      </c>
    </row>
    <row r="13" spans="2:11" x14ac:dyDescent="0.25">
      <c r="B13" s="7" t="s">
        <v>70</v>
      </c>
      <c r="D13" t="str">
        <v>2</v>
      </c>
      <c r="E13" s="13">
        <v>15432</v>
      </c>
      <c r="F13" t="e">
        <v>#N/A</v>
      </c>
    </row>
    <row r="14" spans="2:11" x14ac:dyDescent="0.25">
      <c r="B14" s="7" t="s">
        <v>66</v>
      </c>
      <c r="D14" t="str">
        <v>3</v>
      </c>
      <c r="E14" s="13">
        <v>15523</v>
      </c>
      <c r="F14" t="e">
        <v>#N/A</v>
      </c>
    </row>
    <row r="15" spans="2:11" x14ac:dyDescent="0.25">
      <c r="B15" s="7" t="s">
        <v>67</v>
      </c>
      <c r="D15" t="str">
        <v>4</v>
      </c>
      <c r="E15" s="13">
        <v>15615</v>
      </c>
      <c r="F15" t="e">
        <v>#N/A</v>
      </c>
    </row>
    <row r="16" spans="2:11" x14ac:dyDescent="0.25">
      <c r="B16" s="7" t="s">
        <v>71</v>
      </c>
      <c r="D16" t="str">
        <v>5</v>
      </c>
      <c r="E16" s="13">
        <v>15707</v>
      </c>
      <c r="F16" t="e">
        <v>#N/A</v>
      </c>
    </row>
    <row r="17" spans="2:6" x14ac:dyDescent="0.25">
      <c r="B17" s="7"/>
      <c r="D17" t="str">
        <v>6</v>
      </c>
      <c r="E17" s="13">
        <v>15797</v>
      </c>
      <c r="F17" t="e">
        <v>#N/A</v>
      </c>
    </row>
    <row r="18" spans="2:6" x14ac:dyDescent="0.25">
      <c r="D18" t="str">
        <v>7</v>
      </c>
      <c r="E18" s="13">
        <v>15888</v>
      </c>
      <c r="F18" t="e">
        <v>#N/A</v>
      </c>
    </row>
    <row r="19" spans="2:6" x14ac:dyDescent="0.25">
      <c r="D19" t="str">
        <v>8</v>
      </c>
      <c r="E19" s="13">
        <v>15980</v>
      </c>
      <c r="F19" t="e">
        <v>#N/A</v>
      </c>
    </row>
    <row r="20" spans="2:6" x14ac:dyDescent="0.25">
      <c r="D20" t="str">
        <v>9</v>
      </c>
      <c r="E20" s="13">
        <v>16072</v>
      </c>
      <c r="F20" t="e">
        <v>#N/A</v>
      </c>
    </row>
    <row r="21" spans="2:6" x14ac:dyDescent="0.25">
      <c r="D21" t="str">
        <v>10</v>
      </c>
      <c r="E21" s="13">
        <v>16163</v>
      </c>
      <c r="F21" t="e">
        <v>#N/A</v>
      </c>
    </row>
    <row r="22" spans="2:6" x14ac:dyDescent="0.25">
      <c r="D22" t="str">
        <v>11</v>
      </c>
      <c r="E22" s="13">
        <v>16254</v>
      </c>
      <c r="F22" t="e">
        <v>#N/A</v>
      </c>
    </row>
    <row r="23" spans="2:6" x14ac:dyDescent="0.25">
      <c r="D23" t="str">
        <v>12</v>
      </c>
      <c r="E23" s="13">
        <v>16346</v>
      </c>
      <c r="F23" t="e">
        <v>#N/A</v>
      </c>
    </row>
    <row r="24" spans="2:6" x14ac:dyDescent="0.25">
      <c r="D24" t="str">
        <v>13</v>
      </c>
      <c r="E24" s="13">
        <v>16438</v>
      </c>
      <c r="F24" t="e">
        <v>#N/A</v>
      </c>
    </row>
    <row r="25" spans="2:6" x14ac:dyDescent="0.25">
      <c r="D25" t="str">
        <v>14</v>
      </c>
      <c r="E25" s="13">
        <v>16528</v>
      </c>
      <c r="F25" t="e">
        <v>#N/A</v>
      </c>
    </row>
    <row r="26" spans="2:6" x14ac:dyDescent="0.25">
      <c r="D26" t="str">
        <v>15</v>
      </c>
      <c r="E26" s="13">
        <v>16619</v>
      </c>
      <c r="F26" t="e">
        <v>#N/A</v>
      </c>
    </row>
    <row r="27" spans="2:6" x14ac:dyDescent="0.25">
      <c r="D27" t="str">
        <v>16</v>
      </c>
      <c r="E27" s="13">
        <v>16711</v>
      </c>
      <c r="F27" t="e">
        <v>#N/A</v>
      </c>
    </row>
    <row r="28" spans="2:6" x14ac:dyDescent="0.25">
      <c r="D28" t="str">
        <v>17</v>
      </c>
      <c r="E28" s="13">
        <v>16803</v>
      </c>
      <c r="F28" t="e">
        <v>#N/A</v>
      </c>
    </row>
    <row r="29" spans="2:6" x14ac:dyDescent="0.25">
      <c r="D29" t="str">
        <v>18</v>
      </c>
      <c r="E29" s="13">
        <v>16893</v>
      </c>
      <c r="F29" t="e">
        <v>#N/A</v>
      </c>
    </row>
    <row r="30" spans="2:6" x14ac:dyDescent="0.25">
      <c r="D30" t="str">
        <v>19</v>
      </c>
      <c r="E30" s="13">
        <v>16984</v>
      </c>
      <c r="F30" t="e">
        <v>#N/A</v>
      </c>
    </row>
    <row r="31" spans="2:6" x14ac:dyDescent="0.25">
      <c r="D31" t="str">
        <v>20</v>
      </c>
      <c r="E31" s="13">
        <v>17076</v>
      </c>
      <c r="F31" t="e">
        <v>#N/A</v>
      </c>
    </row>
    <row r="32" spans="2:6" x14ac:dyDescent="0.25">
      <c r="D32" t="str">
        <v>21</v>
      </c>
      <c r="E32" s="13">
        <v>17168</v>
      </c>
      <c r="F32">
        <v>-4.3721923148320067E-2</v>
      </c>
    </row>
    <row r="33" spans="4:6" x14ac:dyDescent="0.25">
      <c r="D33" t="str">
        <v>22</v>
      </c>
      <c r="E33" s="13">
        <v>17258</v>
      </c>
      <c r="F33">
        <v>-4.2882555470543267E-2</v>
      </c>
    </row>
    <row r="34" spans="4:6" x14ac:dyDescent="0.25">
      <c r="D34" t="str">
        <v>23</v>
      </c>
      <c r="E34" s="13">
        <v>17349</v>
      </c>
      <c r="F34">
        <v>-2.8829889940142909E-2</v>
      </c>
    </row>
    <row r="35" spans="4:6" x14ac:dyDescent="0.25">
      <c r="D35" t="str">
        <v>24</v>
      </c>
      <c r="E35" s="13">
        <v>17441</v>
      </c>
      <c r="F35">
        <v>-6.5495459928937988E-2</v>
      </c>
    </row>
    <row r="36" spans="4:6" x14ac:dyDescent="0.25">
      <c r="D36" t="str">
        <v>25</v>
      </c>
      <c r="E36" s="13">
        <v>17533</v>
      </c>
      <c r="F36">
        <v>-6.4421052631578934E-2</v>
      </c>
    </row>
    <row r="37" spans="4:6" x14ac:dyDescent="0.25">
      <c r="D37" t="str">
        <v>26</v>
      </c>
      <c r="E37" s="13">
        <v>17624</v>
      </c>
      <c r="F37">
        <v>-5.0059719934102111E-2</v>
      </c>
    </row>
    <row r="38" spans="4:6" x14ac:dyDescent="0.25">
      <c r="D38" t="str">
        <v>27</v>
      </c>
      <c r="E38" s="13">
        <v>17715</v>
      </c>
      <c r="F38">
        <v>-2.7577330288561373E-2</v>
      </c>
    </row>
    <row r="39" spans="4:6" x14ac:dyDescent="0.25">
      <c r="D39" t="str">
        <v>28</v>
      </c>
      <c r="E39" s="13">
        <v>17807</v>
      </c>
      <c r="F39">
        <v>-1.867308497279194E-2</v>
      </c>
    </row>
    <row r="40" spans="4:6" x14ac:dyDescent="0.25">
      <c r="D40" t="str">
        <v>29</v>
      </c>
      <c r="E40" s="13">
        <v>17899</v>
      </c>
      <c r="F40">
        <v>1.2358133669609398E-3</v>
      </c>
    </row>
    <row r="41" spans="4:6" x14ac:dyDescent="0.25">
      <c r="D41" t="str">
        <v>30</v>
      </c>
      <c r="E41" s="13">
        <v>17989</v>
      </c>
      <c r="F41">
        <v>2.0593327702702686E-2</v>
      </c>
    </row>
    <row r="42" spans="4:6" x14ac:dyDescent="0.25">
      <c r="D42" t="str">
        <v>31</v>
      </c>
      <c r="E42" s="13">
        <v>18080</v>
      </c>
      <c r="F42">
        <v>2.1976085588420374E-2</v>
      </c>
    </row>
    <row r="43" spans="4:6" x14ac:dyDescent="0.25">
      <c r="D43" t="str">
        <v>32</v>
      </c>
      <c r="E43" s="13">
        <v>18172</v>
      </c>
      <c r="F43">
        <v>2.1626152556580038E-2</v>
      </c>
    </row>
    <row r="44" spans="4:6" x14ac:dyDescent="0.25">
      <c r="D44" t="str">
        <v>33</v>
      </c>
      <c r="E44" s="13">
        <v>18264</v>
      </c>
      <c r="F44">
        <v>3.4752851711026628E-2</v>
      </c>
    </row>
    <row r="45" spans="4:6" x14ac:dyDescent="0.25">
      <c r="D45" t="str">
        <v>34</v>
      </c>
      <c r="E45" s="13">
        <v>18354</v>
      </c>
      <c r="F45">
        <v>-3.5395043423003598E-2</v>
      </c>
    </row>
    <row r="46" spans="4:6" x14ac:dyDescent="0.25">
      <c r="D46" t="str">
        <v>35</v>
      </c>
      <c r="E46" s="13">
        <v>18445</v>
      </c>
      <c r="F46">
        <v>-0.10103785623139083</v>
      </c>
    </row>
    <row r="47" spans="4:6" x14ac:dyDescent="0.25">
      <c r="D47" t="str">
        <v>36</v>
      </c>
      <c r="E47" s="13">
        <v>18537</v>
      </c>
      <c r="F47">
        <v>-0.10627977479428329</v>
      </c>
    </row>
    <row r="48" spans="4:6" x14ac:dyDescent="0.25">
      <c r="D48" t="str">
        <v>37</v>
      </c>
      <c r="E48" s="13">
        <v>18629</v>
      </c>
      <c r="F48">
        <v>-0.12551475409836069</v>
      </c>
    </row>
    <row r="49" spans="4:6" x14ac:dyDescent="0.25">
      <c r="D49" t="str">
        <v>38</v>
      </c>
      <c r="E49" s="13">
        <v>18719</v>
      </c>
      <c r="F49">
        <v>-8.4078659868900257E-2</v>
      </c>
    </row>
    <row r="50" spans="4:6" x14ac:dyDescent="0.25">
      <c r="D50" t="str">
        <v>39</v>
      </c>
      <c r="E50" s="13">
        <v>18810</v>
      </c>
      <c r="F50">
        <v>-4.3332536457088226E-2</v>
      </c>
    </row>
    <row r="51" spans="4:6" x14ac:dyDescent="0.25">
      <c r="D51" t="str">
        <v>40</v>
      </c>
      <c r="E51" s="13">
        <v>18902</v>
      </c>
      <c r="F51">
        <v>-5.17597765363128E-2</v>
      </c>
    </row>
    <row r="52" spans="4:6" x14ac:dyDescent="0.25">
      <c r="D52" t="str">
        <v>41</v>
      </c>
      <c r="E52" s="13">
        <v>18994</v>
      </c>
      <c r="F52">
        <v>-5.5936395759717358E-2</v>
      </c>
    </row>
    <row r="53" spans="4:6" x14ac:dyDescent="0.25">
      <c r="D53" t="str">
        <v>42</v>
      </c>
      <c r="E53" s="13">
        <v>19085</v>
      </c>
      <c r="F53">
        <v>-3.0607201694516313E-2</v>
      </c>
    </row>
    <row r="54" spans="4:6" x14ac:dyDescent="0.25">
      <c r="D54" t="str">
        <v>43</v>
      </c>
      <c r="E54" s="13">
        <v>19176</v>
      </c>
      <c r="F54">
        <v>-1.4497206703910666E-2</v>
      </c>
    </row>
    <row r="55" spans="4:6" x14ac:dyDescent="0.25">
      <c r="D55" t="str">
        <v>44</v>
      </c>
      <c r="E55" s="13">
        <v>19268</v>
      </c>
      <c r="F55">
        <v>-3.0694665153234948E-2</v>
      </c>
    </row>
    <row r="56" spans="4:6" x14ac:dyDescent="0.25">
      <c r="D56" t="str">
        <v>45</v>
      </c>
      <c r="E56" s="13">
        <v>19360</v>
      </c>
      <c r="F56">
        <v>-3.8515553522415369E-2</v>
      </c>
    </row>
    <row r="57" spans="4:6" x14ac:dyDescent="0.25">
      <c r="D57" t="str">
        <v>46</v>
      </c>
      <c r="E57" s="13">
        <v>19450</v>
      </c>
      <c r="F57">
        <v>-2.6717663421418528E-2</v>
      </c>
    </row>
    <row r="58" spans="4:6" x14ac:dyDescent="0.25">
      <c r="D58" t="str">
        <v>47</v>
      </c>
      <c r="E58" s="13">
        <v>19541</v>
      </c>
      <c r="F58">
        <v>-3.1032884572942034E-2</v>
      </c>
    </row>
    <row r="59" spans="4:6" x14ac:dyDescent="0.25">
      <c r="D59" t="str">
        <v>48</v>
      </c>
      <c r="E59" s="13">
        <v>19633</v>
      </c>
      <c r="F59">
        <v>1.2159165035877393E-2</v>
      </c>
    </row>
    <row r="60" spans="4:6" x14ac:dyDescent="0.25">
      <c r="D60" t="str">
        <v>49</v>
      </c>
      <c r="E60" s="13">
        <v>19725</v>
      </c>
      <c r="F60">
        <v>1.4484101232965603E-2</v>
      </c>
    </row>
    <row r="61" spans="4:6" x14ac:dyDescent="0.25">
      <c r="D61" t="str">
        <v>50</v>
      </c>
      <c r="E61" s="13">
        <v>19815</v>
      </c>
      <c r="F61">
        <v>4.8759791122714941E-3</v>
      </c>
    </row>
    <row r="62" spans="4:6" x14ac:dyDescent="0.25">
      <c r="D62" t="str">
        <v>51</v>
      </c>
      <c r="E62" s="13">
        <v>19906</v>
      </c>
      <c r="F62">
        <v>-8.4954604409862087E-4</v>
      </c>
    </row>
    <row r="63" spans="4:6" x14ac:dyDescent="0.25">
      <c r="D63" t="str">
        <v>52</v>
      </c>
      <c r="E63" s="13">
        <v>19998</v>
      </c>
      <c r="F63">
        <v>-9.1866330390920157E-3</v>
      </c>
    </row>
    <row r="64" spans="4:6" x14ac:dyDescent="0.25">
      <c r="D64" t="str">
        <v>53</v>
      </c>
      <c r="E64" s="13">
        <v>20090</v>
      </c>
      <c r="F64">
        <v>-3.0959227467811188E-2</v>
      </c>
    </row>
    <row r="65" spans="4:6" x14ac:dyDescent="0.25">
      <c r="D65" t="str">
        <v>54</v>
      </c>
      <c r="E65" s="13">
        <v>20180</v>
      </c>
      <c r="F65">
        <v>-4.6398796733992317E-2</v>
      </c>
    </row>
    <row r="66" spans="4:6" x14ac:dyDescent="0.25">
      <c r="D66" t="str">
        <v>55</v>
      </c>
      <c r="E66" s="13">
        <v>20271</v>
      </c>
      <c r="F66">
        <v>-4.6472471190781059E-2</v>
      </c>
    </row>
    <row r="67" spans="4:6" x14ac:dyDescent="0.25">
      <c r="D67" t="str">
        <v>56</v>
      </c>
      <c r="E67" s="13">
        <v>20363</v>
      </c>
      <c r="F67">
        <v>-6.3235660847880307E-2</v>
      </c>
    </row>
    <row r="68" spans="4:6" x14ac:dyDescent="0.25">
      <c r="D68" t="str">
        <v>57</v>
      </c>
      <c r="E68" s="13">
        <v>20455</v>
      </c>
      <c r="F68">
        <v>-6.6340852130325784E-2</v>
      </c>
    </row>
    <row r="69" spans="4:6" x14ac:dyDescent="0.25">
      <c r="D69" t="str">
        <v>58</v>
      </c>
      <c r="E69" s="13">
        <v>20546</v>
      </c>
      <c r="F69">
        <v>-6.0613562970936431E-2</v>
      </c>
    </row>
    <row r="70" spans="4:6" x14ac:dyDescent="0.25">
      <c r="D70" t="str">
        <v>59</v>
      </c>
      <c r="E70" s="13">
        <v>20637</v>
      </c>
      <c r="F70">
        <v>-6.6790585129784391E-2</v>
      </c>
    </row>
    <row r="71" spans="4:6" x14ac:dyDescent="0.25">
      <c r="D71" t="str">
        <v>60</v>
      </c>
      <c r="E71" s="13">
        <v>20729</v>
      </c>
      <c r="F71">
        <v>-7.10132349750488E-2</v>
      </c>
    </row>
    <row r="72" spans="4:6" x14ac:dyDescent="0.25">
      <c r="D72" t="str">
        <v>61</v>
      </c>
      <c r="E72" s="13">
        <v>20821</v>
      </c>
      <c r="F72">
        <v>-6.3037243150684888E-2</v>
      </c>
    </row>
    <row r="73" spans="4:6" x14ac:dyDescent="0.25">
      <c r="D73" t="str">
        <v>62</v>
      </c>
      <c r="E73" s="13">
        <v>20911</v>
      </c>
      <c r="F73">
        <v>-5.4001312623058469E-2</v>
      </c>
    </row>
    <row r="74" spans="4:6" x14ac:dyDescent="0.25">
      <c r="D74" t="str">
        <v>63</v>
      </c>
      <c r="E74" s="13">
        <v>21002</v>
      </c>
      <c r="F74">
        <v>-5.474543080939958E-2</v>
      </c>
    </row>
    <row r="75" spans="4:6" x14ac:dyDescent="0.25">
      <c r="D75" t="str">
        <v>64</v>
      </c>
      <c r="E75" s="13">
        <v>21094</v>
      </c>
      <c r="F75">
        <v>-1.6779554059739115E-2</v>
      </c>
    </row>
    <row r="76" spans="4:6" x14ac:dyDescent="0.25">
      <c r="D76" t="str">
        <v>65</v>
      </c>
      <c r="E76" s="13">
        <v>21186</v>
      </c>
      <c r="F76">
        <v>1.8749999999999839E-3</v>
      </c>
    </row>
    <row r="77" spans="4:6" x14ac:dyDescent="0.25">
      <c r="D77" t="str">
        <v>66</v>
      </c>
      <c r="E77" s="13">
        <v>21276</v>
      </c>
      <c r="F77">
        <v>3.0992182802164737E-2</v>
      </c>
    </row>
    <row r="78" spans="4:6" x14ac:dyDescent="0.25">
      <c r="D78" t="str">
        <v>67</v>
      </c>
      <c r="E78" s="13">
        <v>21367</v>
      </c>
      <c r="F78">
        <v>1.4877200163733038E-2</v>
      </c>
    </row>
    <row r="79" spans="4:6" x14ac:dyDescent="0.25">
      <c r="D79" t="str">
        <v>68</v>
      </c>
      <c r="E79" s="13">
        <v>21459</v>
      </c>
      <c r="F79">
        <v>1.0307845084409244E-3</v>
      </c>
    </row>
    <row r="80" spans="4:6" x14ac:dyDescent="0.25">
      <c r="D80" t="str">
        <v>69</v>
      </c>
      <c r="E80" s="13">
        <v>21551</v>
      </c>
      <c r="F80">
        <v>-3.9520748100526096E-2</v>
      </c>
    </row>
    <row r="81" spans="4:6" x14ac:dyDescent="0.25">
      <c r="D81" t="str">
        <v>70</v>
      </c>
      <c r="E81" s="13">
        <v>21641</v>
      </c>
      <c r="F81">
        <v>-5.3330733229329172E-2</v>
      </c>
    </row>
    <row r="82" spans="4:6" x14ac:dyDescent="0.25">
      <c r="D82" t="str">
        <v>71</v>
      </c>
      <c r="E82" s="13">
        <v>21732</v>
      </c>
      <c r="F82">
        <v>-4.1787773933102623E-2</v>
      </c>
    </row>
    <row r="83" spans="4:6" x14ac:dyDescent="0.25">
      <c r="D83" t="str">
        <v>72</v>
      </c>
      <c r="E83" s="13">
        <v>21824</v>
      </c>
      <c r="F83">
        <v>-3.9556224144415196E-2</v>
      </c>
    </row>
    <row r="84" spans="4:6" x14ac:dyDescent="0.25">
      <c r="D84" t="str">
        <v>73</v>
      </c>
      <c r="E84" s="13">
        <v>21916</v>
      </c>
      <c r="F84">
        <v>-0.10400520156046809</v>
      </c>
    </row>
    <row r="85" spans="4:6" x14ac:dyDescent="0.25">
      <c r="D85" t="str">
        <v>74</v>
      </c>
      <c r="E85" s="13">
        <v>22007</v>
      </c>
      <c r="F85">
        <v>-8.4600556070435581E-2</v>
      </c>
    </row>
    <row r="86" spans="4:6" x14ac:dyDescent="0.25">
      <c r="D86" t="str">
        <v>75</v>
      </c>
      <c r="E86" s="13">
        <v>22098</v>
      </c>
      <c r="F86">
        <v>-7.3380076488799836E-2</v>
      </c>
    </row>
    <row r="87" spans="4:6" x14ac:dyDescent="0.25">
      <c r="D87" t="str">
        <v>76</v>
      </c>
      <c r="E87" s="13">
        <v>22190</v>
      </c>
      <c r="F87">
        <v>-4.7688984881209547E-2</v>
      </c>
    </row>
    <row r="88" spans="4:6" x14ac:dyDescent="0.25">
      <c r="D88" t="str">
        <v>77</v>
      </c>
      <c r="E88" s="13">
        <v>22282</v>
      </c>
      <c r="F88">
        <v>-4.8633909287256971E-2</v>
      </c>
    </row>
    <row r="89" spans="4:6" x14ac:dyDescent="0.25">
      <c r="D89" t="str">
        <v>78</v>
      </c>
      <c r="E89" s="13">
        <v>22372</v>
      </c>
      <c r="F89">
        <v>-3.9787080476362376E-2</v>
      </c>
    </row>
    <row r="90" spans="4:6" x14ac:dyDescent="0.25">
      <c r="D90" t="str">
        <v>79</v>
      </c>
      <c r="E90" s="13">
        <v>22463</v>
      </c>
      <c r="F90">
        <v>-4.8423303046499215E-2</v>
      </c>
    </row>
    <row r="91" spans="4:6" x14ac:dyDescent="0.25">
      <c r="D91" t="str">
        <v>80</v>
      </c>
      <c r="E91" s="13">
        <v>22555</v>
      </c>
      <c r="F91">
        <v>-5.8886177444657545E-2</v>
      </c>
    </row>
    <row r="92" spans="4:6" x14ac:dyDescent="0.25">
      <c r="D92" t="str">
        <v>81</v>
      </c>
      <c r="E92" s="13">
        <v>22647</v>
      </c>
      <c r="F92">
        <v>-4.7269277212351218E-2</v>
      </c>
    </row>
    <row r="93" spans="4:6" x14ac:dyDescent="0.25">
      <c r="D93" t="str">
        <v>82</v>
      </c>
      <c r="E93" s="13">
        <v>22737</v>
      </c>
      <c r="F93">
        <v>-4.7733584776272889E-2</v>
      </c>
    </row>
    <row r="94" spans="4:6" x14ac:dyDescent="0.25">
      <c r="D94" t="str">
        <v>83</v>
      </c>
      <c r="E94" s="13">
        <v>22828</v>
      </c>
      <c r="F94">
        <v>-5.3604790419161691E-2</v>
      </c>
    </row>
    <row r="95" spans="4:6" x14ac:dyDescent="0.25">
      <c r="D95" t="str">
        <v>84</v>
      </c>
      <c r="E95" s="13">
        <v>22920</v>
      </c>
      <c r="F95">
        <v>-5.0327569005653466E-2</v>
      </c>
    </row>
    <row r="96" spans="4:6" x14ac:dyDescent="0.25">
      <c r="D96" t="str">
        <v>85</v>
      </c>
      <c r="E96" s="13">
        <v>23012</v>
      </c>
      <c r="F96">
        <v>-6.1231176567929854E-2</v>
      </c>
    </row>
    <row r="97" spans="4:6" x14ac:dyDescent="0.25">
      <c r="D97" t="str">
        <v>86</v>
      </c>
      <c r="E97" s="13">
        <v>23102</v>
      </c>
      <c r="F97">
        <v>-7.4407370517928298E-2</v>
      </c>
    </row>
    <row r="98" spans="4:6" x14ac:dyDescent="0.25">
      <c r="D98" t="str">
        <v>87</v>
      </c>
      <c r="E98" s="13">
        <v>23193</v>
      </c>
      <c r="F98">
        <v>-7.3619079386257502E-2</v>
      </c>
    </row>
    <row r="99" spans="4:6" x14ac:dyDescent="0.25">
      <c r="D99" t="str">
        <v>88</v>
      </c>
      <c r="E99" s="13">
        <v>23285</v>
      </c>
      <c r="F99">
        <v>-7.1344246031746009E-2</v>
      </c>
    </row>
    <row r="100" spans="4:6" x14ac:dyDescent="0.25">
      <c r="D100" t="str">
        <v>89</v>
      </c>
      <c r="E100" s="13">
        <v>23377</v>
      </c>
      <c r="F100">
        <v>-5.6482387475538166E-2</v>
      </c>
    </row>
    <row r="101" spans="4:6" x14ac:dyDescent="0.25">
      <c r="D101" t="str">
        <v>90</v>
      </c>
      <c r="E101" s="13">
        <v>23468</v>
      </c>
      <c r="F101">
        <v>-3.5259003453379331E-2</v>
      </c>
    </row>
    <row r="102" spans="4:6" x14ac:dyDescent="0.25">
      <c r="D102" t="str">
        <v>91</v>
      </c>
      <c r="E102" s="13">
        <v>23559</v>
      </c>
      <c r="F102">
        <v>-5.4128606760098917E-2</v>
      </c>
    </row>
    <row r="103" spans="4:6" x14ac:dyDescent="0.25">
      <c r="D103" t="str">
        <v>92</v>
      </c>
      <c r="E103" s="13">
        <v>23651</v>
      </c>
      <c r="F103">
        <v>-6.1707238433016211E-2</v>
      </c>
    </row>
    <row r="104" spans="4:6" x14ac:dyDescent="0.25">
      <c r="D104" t="str">
        <v>93</v>
      </c>
      <c r="E104" s="13">
        <v>23743</v>
      </c>
      <c r="F104">
        <v>-8.2105766167569302E-2</v>
      </c>
    </row>
    <row r="105" spans="4:6" x14ac:dyDescent="0.25">
      <c r="D105" t="str">
        <v>94</v>
      </c>
      <c r="E105" s="13">
        <v>23833</v>
      </c>
      <c r="F105">
        <v>-7.9527571751048062E-2</v>
      </c>
    </row>
    <row r="106" spans="4:6" x14ac:dyDescent="0.25">
      <c r="D106" t="str">
        <v>95</v>
      </c>
      <c r="E106" s="13">
        <v>23924</v>
      </c>
      <c r="F106">
        <v>-4.5471667212577838E-2</v>
      </c>
    </row>
    <row r="107" spans="4:6" x14ac:dyDescent="0.25">
      <c r="D107" t="str">
        <v>96</v>
      </c>
      <c r="E107" s="13">
        <v>24016</v>
      </c>
      <c r="F107">
        <v>-4.5487294950144794E-2</v>
      </c>
    </row>
    <row r="108" spans="4:6" x14ac:dyDescent="0.25">
      <c r="D108" t="str">
        <v>97</v>
      </c>
      <c r="E108" s="13">
        <v>24108</v>
      </c>
      <c r="F108">
        <v>-7.3585358056265981E-2</v>
      </c>
    </row>
    <row r="109" spans="4:6" x14ac:dyDescent="0.25">
      <c r="D109" t="str">
        <v>98</v>
      </c>
      <c r="E109" s="13">
        <v>24198</v>
      </c>
      <c r="F109">
        <v>-7.0239843367596574E-2</v>
      </c>
    </row>
    <row r="110" spans="4:6" x14ac:dyDescent="0.25">
      <c r="D110" t="str">
        <v>99</v>
      </c>
      <c r="E110" s="13">
        <v>24289</v>
      </c>
      <c r="F110">
        <v>-6.2898887597542821E-2</v>
      </c>
    </row>
    <row r="111" spans="4:6" x14ac:dyDescent="0.25">
      <c r="D111" t="str">
        <v>100</v>
      </c>
      <c r="E111" s="13">
        <v>24381</v>
      </c>
      <c r="F111">
        <v>-5.1675718849840194E-2</v>
      </c>
    </row>
    <row r="112" spans="4:6" x14ac:dyDescent="0.25">
      <c r="D112" t="str">
        <v>101</v>
      </c>
      <c r="E112" s="13">
        <v>24473</v>
      </c>
      <c r="F112">
        <v>-1.0479900280461156E-2</v>
      </c>
    </row>
    <row r="113" spans="4:6" x14ac:dyDescent="0.25">
      <c r="D113" t="str">
        <v>102</v>
      </c>
      <c r="E113" s="13">
        <v>24563</v>
      </c>
      <c r="F113">
        <v>-5.4435678634679498E-3</v>
      </c>
    </row>
    <row r="114" spans="4:6" x14ac:dyDescent="0.25">
      <c r="D114" t="str">
        <v>103</v>
      </c>
      <c r="E114" s="13">
        <v>24654</v>
      </c>
      <c r="F114">
        <v>-1.4738274371698496E-2</v>
      </c>
    </row>
    <row r="115" spans="4:6" x14ac:dyDescent="0.25">
      <c r="D115" t="str">
        <v>104</v>
      </c>
      <c r="E115" s="13">
        <v>24746</v>
      </c>
      <c r="F115">
        <v>-1.4885389053485184E-2</v>
      </c>
    </row>
    <row r="116" spans="4:6" x14ac:dyDescent="0.25">
      <c r="D116" t="str">
        <v>105</v>
      </c>
      <c r="E116" s="13">
        <v>24838</v>
      </c>
      <c r="F116">
        <v>-2.9416377620268351E-2</v>
      </c>
    </row>
    <row r="117" spans="4:6" x14ac:dyDescent="0.25">
      <c r="D117" t="str">
        <v>106</v>
      </c>
      <c r="E117" s="13">
        <v>24929</v>
      </c>
      <c r="F117">
        <v>-2.6130653266331651E-2</v>
      </c>
    </row>
    <row r="118" spans="4:6" x14ac:dyDescent="0.25">
      <c r="D118" t="str">
        <v>107</v>
      </c>
      <c r="E118" s="13">
        <v>25020</v>
      </c>
      <c r="F118">
        <v>-6.6046167505178985E-2</v>
      </c>
    </row>
    <row r="119" spans="4:6" x14ac:dyDescent="0.25">
      <c r="D119" t="str">
        <v>108</v>
      </c>
      <c r="E119" s="13">
        <v>25112</v>
      </c>
      <c r="F119">
        <v>-7.1178994082840299E-2</v>
      </c>
    </row>
    <row r="120" spans="4:6" x14ac:dyDescent="0.25">
      <c r="D120" t="str">
        <v>109</v>
      </c>
      <c r="E120" s="13">
        <v>25204</v>
      </c>
      <c r="F120">
        <v>-0.12505159264244053</v>
      </c>
    </row>
    <row r="121" spans="4:6" x14ac:dyDescent="0.25">
      <c r="D121" t="str">
        <v>110</v>
      </c>
      <c r="E121" s="13">
        <v>25294</v>
      </c>
      <c r="F121">
        <v>-0.11674004030382891</v>
      </c>
    </row>
    <row r="122" spans="4:6" x14ac:dyDescent="0.25">
      <c r="D122" t="str">
        <v>111</v>
      </c>
      <c r="E122" s="13">
        <v>25385</v>
      </c>
      <c r="F122">
        <v>-9.0690851735015884E-2</v>
      </c>
    </row>
    <row r="123" spans="4:6" x14ac:dyDescent="0.25">
      <c r="D123" t="str">
        <v>112</v>
      </c>
      <c r="E123" s="13">
        <v>25477</v>
      </c>
      <c r="F123">
        <v>-7.8408674404398179E-2</v>
      </c>
    </row>
    <row r="124" spans="4:6" x14ac:dyDescent="0.25">
      <c r="D124" t="str">
        <v>113</v>
      </c>
      <c r="E124" s="13">
        <v>25569</v>
      </c>
      <c r="F124">
        <v>-4.1825181159420223E-2</v>
      </c>
    </row>
    <row r="125" spans="4:6" x14ac:dyDescent="0.25">
      <c r="D125" t="str">
        <v>114</v>
      </c>
      <c r="E125" s="13">
        <v>25659</v>
      </c>
      <c r="F125">
        <v>-9.0645505875162099E-4</v>
      </c>
    </row>
    <row r="126" spans="4:6" x14ac:dyDescent="0.25">
      <c r="D126" t="str">
        <v>115</v>
      </c>
      <c r="E126" s="13">
        <v>25750</v>
      </c>
      <c r="F126">
        <v>2.3758812059397037E-2</v>
      </c>
    </row>
    <row r="127" spans="4:6" x14ac:dyDescent="0.25">
      <c r="D127" t="str">
        <v>116</v>
      </c>
      <c r="E127" s="13">
        <v>25842</v>
      </c>
      <c r="F127">
        <v>4.2846839202375857E-2</v>
      </c>
    </row>
    <row r="128" spans="4:6" x14ac:dyDescent="0.25">
      <c r="D128" t="str">
        <v>117</v>
      </c>
      <c r="E128" s="13">
        <v>25934</v>
      </c>
      <c r="F128">
        <v>4.4900607399227001E-2</v>
      </c>
    </row>
    <row r="129" spans="4:6" x14ac:dyDescent="0.25">
      <c r="D129" t="str">
        <v>118</v>
      </c>
      <c r="E129" s="13">
        <v>26024</v>
      </c>
      <c r="F129">
        <v>7.6307714367651172E-2</v>
      </c>
    </row>
    <row r="130" spans="4:6" x14ac:dyDescent="0.25">
      <c r="D130" t="str">
        <v>119</v>
      </c>
      <c r="E130" s="13">
        <v>26115</v>
      </c>
      <c r="F130">
        <v>6.7797101449275435E-2</v>
      </c>
    </row>
    <row r="131" spans="4:6" x14ac:dyDescent="0.25">
      <c r="D131" t="str">
        <v>120</v>
      </c>
      <c r="E131" s="13">
        <v>26207</v>
      </c>
      <c r="F131">
        <v>7.0023752969121097E-2</v>
      </c>
    </row>
    <row r="132" spans="4:6" x14ac:dyDescent="0.25">
      <c r="D132" t="str">
        <v>121</v>
      </c>
      <c r="E132" s="13">
        <v>26299</v>
      </c>
      <c r="F132">
        <v>3.5748224661071706E-2</v>
      </c>
    </row>
    <row r="133" spans="4:6" x14ac:dyDescent="0.25">
      <c r="D133" t="str">
        <v>122</v>
      </c>
      <c r="E133" s="13">
        <v>26390</v>
      </c>
      <c r="F133">
        <v>5.4686680650235978E-2</v>
      </c>
    </row>
    <row r="134" spans="4:6" x14ac:dyDescent="0.25">
      <c r="D134" t="str">
        <v>123</v>
      </c>
      <c r="E134" s="13">
        <v>26481</v>
      </c>
      <c r="F134">
        <v>1.1803864478560137E-2</v>
      </c>
    </row>
    <row r="135" spans="4:6" x14ac:dyDescent="0.25">
      <c r="D135" t="str">
        <v>124</v>
      </c>
      <c r="E135" s="13">
        <v>26573</v>
      </c>
      <c r="F135">
        <v>7.5507453013609865E-2</v>
      </c>
    </row>
    <row r="136" spans="4:6" x14ac:dyDescent="0.25">
      <c r="D136" t="str">
        <v>125</v>
      </c>
      <c r="E136" s="13">
        <v>26665</v>
      </c>
      <c r="F136">
        <v>-1.638752898737574E-3</v>
      </c>
    </row>
    <row r="137" spans="4:6" x14ac:dyDescent="0.25">
      <c r="D137" t="str">
        <v>126</v>
      </c>
      <c r="E137" s="13">
        <v>26755</v>
      </c>
      <c r="F137">
        <v>-7.0537690404894543E-3</v>
      </c>
    </row>
    <row r="138" spans="4:6" x14ac:dyDescent="0.25">
      <c r="D138" t="str">
        <v>127</v>
      </c>
      <c r="E138" s="13">
        <v>26846</v>
      </c>
      <c r="F138">
        <v>-2.7328903654485009E-2</v>
      </c>
    </row>
    <row r="139" spans="4:6" x14ac:dyDescent="0.25">
      <c r="D139" t="str">
        <v>128</v>
      </c>
      <c r="E139" s="13">
        <v>26938</v>
      </c>
      <c r="F139">
        <v>-4.2054298642534009E-2</v>
      </c>
    </row>
    <row r="140" spans="4:6" x14ac:dyDescent="0.25">
      <c r="D140" t="str">
        <v>129</v>
      </c>
      <c r="E140" s="13">
        <v>27030</v>
      </c>
      <c r="F140">
        <v>-3.8610364683301424E-2</v>
      </c>
    </row>
    <row r="141" spans="4:6" x14ac:dyDescent="0.25">
      <c r="D141" t="str">
        <v>130</v>
      </c>
      <c r="E141" s="13">
        <v>27120</v>
      </c>
      <c r="F141">
        <v>-3.6408450704225284E-2</v>
      </c>
    </row>
    <row r="142" spans="4:6" x14ac:dyDescent="0.25">
      <c r="D142" t="str">
        <v>131</v>
      </c>
      <c r="E142" s="13">
        <v>27211</v>
      </c>
      <c r="F142">
        <v>-4.6220319190346526E-2</v>
      </c>
    </row>
    <row r="143" spans="4:6" x14ac:dyDescent="0.25">
      <c r="D143" t="str">
        <v>132</v>
      </c>
      <c r="E143" s="13">
        <v>27303</v>
      </c>
      <c r="F143">
        <v>1.7482309124767077E-2</v>
      </c>
    </row>
    <row r="144" spans="4:6" x14ac:dyDescent="0.25">
      <c r="D144" t="str">
        <v>133</v>
      </c>
      <c r="E144" s="13">
        <v>27395</v>
      </c>
      <c r="F144">
        <v>9.0996374693018189E-2</v>
      </c>
    </row>
    <row r="145" spans="4:6" x14ac:dyDescent="0.25">
      <c r="D145" t="str">
        <v>134</v>
      </c>
      <c r="E145" s="13">
        <v>27485</v>
      </c>
      <c r="F145">
        <v>0.26895936570862244</v>
      </c>
    </row>
    <row r="146" spans="4:6" x14ac:dyDescent="0.25">
      <c r="D146" t="str">
        <v>135</v>
      </c>
      <c r="E146" s="13">
        <v>27576</v>
      </c>
      <c r="F146">
        <v>0.11769757311761038</v>
      </c>
    </row>
    <row r="147" spans="4:6" x14ac:dyDescent="0.25">
      <c r="D147" t="str">
        <v>136</v>
      </c>
      <c r="E147" s="13">
        <v>27668</v>
      </c>
      <c r="F147">
        <v>0.10473709277957709</v>
      </c>
    </row>
    <row r="148" spans="4:6" x14ac:dyDescent="0.25">
      <c r="D148" t="str">
        <v>137</v>
      </c>
      <c r="E148" s="13">
        <v>27760</v>
      </c>
      <c r="F148">
        <v>6.7387678235135723E-2</v>
      </c>
    </row>
    <row r="149" spans="4:6" x14ac:dyDescent="0.25">
      <c r="D149" t="str">
        <v>138</v>
      </c>
      <c r="E149" s="13">
        <v>27851</v>
      </c>
      <c r="F149">
        <v>4.8941155897525616E-2</v>
      </c>
    </row>
    <row r="150" spans="4:6" x14ac:dyDescent="0.25">
      <c r="D150" t="str">
        <v>139</v>
      </c>
      <c r="E150" s="13">
        <v>27942</v>
      </c>
      <c r="F150">
        <v>5.3219605558791669E-2</v>
      </c>
    </row>
    <row r="151" spans="4:6" x14ac:dyDescent="0.25">
      <c r="D151" t="str">
        <v>140</v>
      </c>
      <c r="E151" s="13">
        <v>28034</v>
      </c>
      <c r="F151">
        <v>5.5003591094086583E-2</v>
      </c>
    </row>
    <row r="152" spans="4:6" x14ac:dyDescent="0.25">
      <c r="D152" t="str">
        <v>141</v>
      </c>
      <c r="E152" s="13">
        <v>28126</v>
      </c>
      <c r="F152">
        <v>2.682759694751605E-2</v>
      </c>
    </row>
    <row r="153" spans="4:6" x14ac:dyDescent="0.25">
      <c r="D153" t="str">
        <v>142</v>
      </c>
      <c r="E153" s="13">
        <v>28216</v>
      </c>
      <c r="F153">
        <v>8.7837733219787457E-3</v>
      </c>
    </row>
    <row r="154" spans="4:6" x14ac:dyDescent="0.25">
      <c r="D154" t="str">
        <v>143</v>
      </c>
      <c r="E154" s="13">
        <v>28307</v>
      </c>
      <c r="F154">
        <v>2.1445095619987753E-2</v>
      </c>
    </row>
    <row r="155" spans="4:6" x14ac:dyDescent="0.25">
      <c r="D155" t="str">
        <v>144</v>
      </c>
      <c r="E155" s="13">
        <v>28399</v>
      </c>
      <c r="F155">
        <v>1.8415619389586985E-2</v>
      </c>
    </row>
    <row r="156" spans="4:6" x14ac:dyDescent="0.25">
      <c r="D156" t="str">
        <v>145</v>
      </c>
      <c r="E156" s="13">
        <v>28491</v>
      </c>
      <c r="F156">
        <v>1.6455714388334222E-2</v>
      </c>
    </row>
    <row r="157" spans="4:6" x14ac:dyDescent="0.25">
      <c r="D157" t="str">
        <v>146</v>
      </c>
      <c r="E157" s="13">
        <v>28581</v>
      </c>
      <c r="F157">
        <v>-3.2838573814537822E-2</v>
      </c>
    </row>
    <row r="158" spans="4:6" x14ac:dyDescent="0.25">
      <c r="D158" t="str">
        <v>147</v>
      </c>
      <c r="E158" s="13">
        <v>28672</v>
      </c>
      <c r="F158">
        <v>-5.313099041533545E-2</v>
      </c>
    </row>
    <row r="159" spans="4:6" x14ac:dyDescent="0.25">
      <c r="D159" t="str">
        <v>148</v>
      </c>
      <c r="E159" s="13">
        <v>28764</v>
      </c>
      <c r="F159">
        <v>-7.6556503198294309E-2</v>
      </c>
    </row>
    <row r="160" spans="4:6" x14ac:dyDescent="0.25">
      <c r="D160" t="str">
        <v>149</v>
      </c>
      <c r="E160" s="13">
        <v>28856</v>
      </c>
      <c r="F160">
        <v>-8.9710828115105917E-2</v>
      </c>
    </row>
    <row r="161" spans="4:6" x14ac:dyDescent="0.25">
      <c r="D161" t="str">
        <v>150</v>
      </c>
      <c r="E161" s="13">
        <v>28946</v>
      </c>
      <c r="F161">
        <v>-9.7635051546391891E-2</v>
      </c>
    </row>
    <row r="162" spans="4:6" x14ac:dyDescent="0.25">
      <c r="D162" t="str">
        <v>151</v>
      </c>
      <c r="E162" s="13">
        <v>29037</v>
      </c>
      <c r="F162">
        <v>-8.9559817102299932E-2</v>
      </c>
    </row>
    <row r="163" spans="4:6" x14ac:dyDescent="0.25">
      <c r="D163" t="str">
        <v>152</v>
      </c>
      <c r="E163" s="13">
        <v>29129</v>
      </c>
      <c r="F163">
        <v>-8.761540562687796E-2</v>
      </c>
    </row>
    <row r="164" spans="4:6" x14ac:dyDescent="0.25">
      <c r="D164" t="str">
        <v>153</v>
      </c>
      <c r="E164" s="13">
        <v>29221</v>
      </c>
      <c r="F164">
        <v>-7.281563193650363E-2</v>
      </c>
    </row>
    <row r="165" spans="4:6" x14ac:dyDescent="0.25">
      <c r="D165" t="str">
        <v>154</v>
      </c>
      <c r="E165" s="13">
        <v>29312</v>
      </c>
      <c r="F165">
        <v>-2.5760609224344564E-2</v>
      </c>
    </row>
    <row r="166" spans="4:6" x14ac:dyDescent="0.25">
      <c r="D166" t="str">
        <v>155</v>
      </c>
      <c r="E166" s="13">
        <v>29403</v>
      </c>
      <c r="F166">
        <v>-7.2493666304740707E-3</v>
      </c>
    </row>
    <row r="167" spans="4:6" x14ac:dyDescent="0.25">
      <c r="D167" t="str">
        <v>156</v>
      </c>
      <c r="E167" s="13">
        <v>29495</v>
      </c>
      <c r="F167">
        <v>-3.7616431812753766E-2</v>
      </c>
    </row>
    <row r="168" spans="4:6" x14ac:dyDescent="0.25">
      <c r="D168" t="str">
        <v>157</v>
      </c>
      <c r="E168" s="13">
        <v>29587</v>
      </c>
      <c r="F168">
        <v>-8.6617901613713716E-2</v>
      </c>
    </row>
    <row r="169" spans="4:6" x14ac:dyDescent="0.25">
      <c r="D169" t="str">
        <v>158</v>
      </c>
      <c r="E169" s="13">
        <v>29677</v>
      </c>
      <c r="F169">
        <v>-8.4288321167883165E-2</v>
      </c>
    </row>
    <row r="170" spans="4:6" x14ac:dyDescent="0.25">
      <c r="D170" t="str">
        <v>159</v>
      </c>
      <c r="E170" s="13">
        <v>29768</v>
      </c>
      <c r="F170">
        <v>-8.114623632143253E-2</v>
      </c>
    </row>
    <row r="171" spans="4:6" x14ac:dyDescent="0.25">
      <c r="D171" t="str">
        <v>160</v>
      </c>
      <c r="E171" s="13">
        <v>29860</v>
      </c>
      <c r="F171">
        <v>-4.5383955167364987E-2</v>
      </c>
    </row>
    <row r="172" spans="4:6" x14ac:dyDescent="0.25">
      <c r="D172" t="str">
        <v>161</v>
      </c>
      <c r="E172" s="13">
        <v>29952</v>
      </c>
      <c r="F172">
        <v>-1.4766228091469514E-2</v>
      </c>
    </row>
    <row r="173" spans="4:6" x14ac:dyDescent="0.25">
      <c r="D173" t="str">
        <v>162</v>
      </c>
      <c r="E173" s="13">
        <v>30042</v>
      </c>
      <c r="F173">
        <v>-1.0724929709465821E-2</v>
      </c>
    </row>
    <row r="174" spans="4:6" x14ac:dyDescent="0.25">
      <c r="D174" t="str">
        <v>163</v>
      </c>
      <c r="E174" s="13">
        <v>30133</v>
      </c>
      <c r="F174">
        <v>3.0032110288136255E-2</v>
      </c>
    </row>
    <row r="175" spans="4:6" x14ac:dyDescent="0.25">
      <c r="D175" t="str">
        <v>164</v>
      </c>
      <c r="E175" s="13">
        <v>30225</v>
      </c>
      <c r="F175">
        <v>6.1604116691170732E-2</v>
      </c>
    </row>
    <row r="176" spans="4:6" x14ac:dyDescent="0.25">
      <c r="D176" t="str">
        <v>165</v>
      </c>
      <c r="E176" s="13">
        <v>30317</v>
      </c>
      <c r="F176">
        <v>5.4152154984762731E-2</v>
      </c>
    </row>
    <row r="177" spans="4:6" x14ac:dyDescent="0.25">
      <c r="D177" t="str">
        <v>166</v>
      </c>
      <c r="E177" s="13">
        <v>30407</v>
      </c>
      <c r="F177">
        <v>4.1750043395243991E-2</v>
      </c>
    </row>
    <row r="178" spans="4:6" x14ac:dyDescent="0.25">
      <c r="D178" t="str">
        <v>167</v>
      </c>
      <c r="E178" s="13">
        <v>30498</v>
      </c>
      <c r="F178">
        <v>5.0293255131964712E-2</v>
      </c>
    </row>
    <row r="179" spans="4:6" x14ac:dyDescent="0.25">
      <c r="D179" t="str">
        <v>168</v>
      </c>
      <c r="E179" s="13">
        <v>30590</v>
      </c>
      <c r="F179">
        <v>2.0661955394190853E-2</v>
      </c>
    </row>
    <row r="180" spans="4:6" x14ac:dyDescent="0.25">
      <c r="D180" t="str">
        <v>169</v>
      </c>
      <c r="E180" s="13">
        <v>30682</v>
      </c>
      <c r="F180">
        <v>-4.8976539863538726E-4</v>
      </c>
    </row>
    <row r="181" spans="4:6" x14ac:dyDescent="0.25">
      <c r="D181" t="str">
        <v>170</v>
      </c>
      <c r="E181" s="13">
        <v>30773</v>
      </c>
      <c r="F181">
        <v>2.4432489582684692E-3</v>
      </c>
    </row>
    <row r="182" spans="4:6" x14ac:dyDescent="0.25">
      <c r="D182" t="str">
        <v>171</v>
      </c>
      <c r="E182" s="13">
        <v>30864</v>
      </c>
      <c r="F182">
        <v>7.5778516187846958E-4</v>
      </c>
    </row>
    <row r="183" spans="4:6" x14ac:dyDescent="0.25">
      <c r="D183" t="str">
        <v>172</v>
      </c>
      <c r="E183" s="13">
        <v>30956</v>
      </c>
      <c r="F183">
        <v>6.3889874212119981E-3</v>
      </c>
    </row>
    <row r="184" spans="4:6" x14ac:dyDescent="0.25">
      <c r="D184" t="str">
        <v>173</v>
      </c>
      <c r="E184" s="13">
        <v>31048</v>
      </c>
      <c r="F184">
        <v>-2.9538034131498851E-2</v>
      </c>
    </row>
    <row r="185" spans="4:6" x14ac:dyDescent="0.25">
      <c r="D185" t="str">
        <v>174</v>
      </c>
      <c r="E185" s="13">
        <v>31138</v>
      </c>
      <c r="F185">
        <v>6.2066633266533184E-3</v>
      </c>
    </row>
    <row r="186" spans="4:6" x14ac:dyDescent="0.25">
      <c r="D186" t="str">
        <v>175</v>
      </c>
      <c r="E186" s="13">
        <v>31229</v>
      </c>
      <c r="F186">
        <v>-1.0101677681748852E-2</v>
      </c>
    </row>
    <row r="187" spans="4:6" x14ac:dyDescent="0.25">
      <c r="D187" t="str">
        <v>176</v>
      </c>
      <c r="E187" s="13">
        <v>31321</v>
      </c>
      <c r="F187">
        <v>-1.0458379424778806E-2</v>
      </c>
    </row>
    <row r="188" spans="4:6" x14ac:dyDescent="0.25">
      <c r="D188" t="str">
        <v>177</v>
      </c>
      <c r="E188" s="13">
        <v>31413</v>
      </c>
      <c r="F188">
        <v>-1.0384192721239464E-2</v>
      </c>
    </row>
    <row r="189" spans="4:6" x14ac:dyDescent="0.25">
      <c r="D189" t="str">
        <v>178</v>
      </c>
      <c r="E189" s="13">
        <v>31503</v>
      </c>
      <c r="F189">
        <v>2.3130958354239763E-3</v>
      </c>
    </row>
    <row r="190" spans="4:6" x14ac:dyDescent="0.25">
      <c r="D190" t="str">
        <v>179</v>
      </c>
      <c r="E190" s="13">
        <v>31594</v>
      </c>
      <c r="F190">
        <v>4.627968977217665E-3</v>
      </c>
    </row>
    <row r="191" spans="4:6" x14ac:dyDescent="0.25">
      <c r="D191" t="str">
        <v>180</v>
      </c>
      <c r="E191" s="13">
        <v>31686</v>
      </c>
      <c r="F191">
        <v>-1.6621082286653408E-2</v>
      </c>
    </row>
    <row r="192" spans="4:6" x14ac:dyDescent="0.25">
      <c r="D192" t="str">
        <v>181</v>
      </c>
      <c r="E192" s="13">
        <v>31778</v>
      </c>
      <c r="F192">
        <v>-1.704463837510144E-2</v>
      </c>
    </row>
    <row r="193" spans="4:6" x14ac:dyDescent="0.25">
      <c r="D193" t="str">
        <v>182</v>
      </c>
      <c r="E193" s="13">
        <v>31868</v>
      </c>
      <c r="F193">
        <v>-5.0305883279825082E-2</v>
      </c>
    </row>
    <row r="194" spans="4:6" x14ac:dyDescent="0.25">
      <c r="D194" t="str">
        <v>183</v>
      </c>
      <c r="E194" s="13">
        <v>31959</v>
      </c>
      <c r="F194">
        <v>-4.609279004320424E-2</v>
      </c>
    </row>
    <row r="195" spans="4:6" x14ac:dyDescent="0.25">
      <c r="D195" t="str">
        <v>184</v>
      </c>
      <c r="E195" s="13">
        <v>32051</v>
      </c>
      <c r="F195">
        <v>-4.2864485081809484E-2</v>
      </c>
    </row>
    <row r="196" spans="4:6" x14ac:dyDescent="0.25">
      <c r="D196" t="str">
        <v>185</v>
      </c>
      <c r="E196" s="13">
        <v>32143</v>
      </c>
      <c r="F196">
        <v>-4.3289951404792471E-2</v>
      </c>
    </row>
    <row r="197" spans="4:6" x14ac:dyDescent="0.25">
      <c r="D197" t="str">
        <v>186</v>
      </c>
      <c r="E197" s="13">
        <v>32234</v>
      </c>
      <c r="F197">
        <v>-4.8512079476179637E-2</v>
      </c>
    </row>
    <row r="198" spans="4:6" x14ac:dyDescent="0.25">
      <c r="D198" t="str">
        <v>187</v>
      </c>
      <c r="E198" s="13">
        <v>32325</v>
      </c>
      <c r="F198">
        <v>-5.3728054561465934E-2</v>
      </c>
    </row>
    <row r="199" spans="4:6" x14ac:dyDescent="0.25">
      <c r="D199" t="str">
        <v>188</v>
      </c>
      <c r="E199" s="13">
        <v>32417</v>
      </c>
      <c r="F199">
        <v>-5.0960626750379781E-2</v>
      </c>
    </row>
    <row r="200" spans="4:6" x14ac:dyDescent="0.25">
      <c r="D200" t="str">
        <v>189</v>
      </c>
      <c r="E200" s="13">
        <v>32509</v>
      </c>
      <c r="F200">
        <v>-6.7084105022333668E-2</v>
      </c>
    </row>
    <row r="201" spans="4:6" x14ac:dyDescent="0.25">
      <c r="D201" t="str">
        <v>190</v>
      </c>
      <c r="E201" s="13">
        <v>32599</v>
      </c>
      <c r="F201">
        <v>-5.7036154782700674E-2</v>
      </c>
    </row>
    <row r="202" spans="4:6" x14ac:dyDescent="0.25">
      <c r="D202" t="str">
        <v>191</v>
      </c>
      <c r="E202" s="13">
        <v>32690</v>
      </c>
      <c r="F202">
        <v>-5.4687672271223814E-2</v>
      </c>
    </row>
    <row r="203" spans="4:6" x14ac:dyDescent="0.25">
      <c r="D203" t="str">
        <v>192</v>
      </c>
      <c r="E203" s="13">
        <v>32782</v>
      </c>
      <c r="F203">
        <v>-5.1941263238145755E-2</v>
      </c>
    </row>
    <row r="204" spans="4:6" x14ac:dyDescent="0.25">
      <c r="D204" t="str">
        <v>193</v>
      </c>
      <c r="E204" s="13">
        <v>32874</v>
      </c>
      <c r="F204">
        <v>-4.1104755514551714E-2</v>
      </c>
    </row>
    <row r="205" spans="4:6" x14ac:dyDescent="0.25">
      <c r="D205" t="str">
        <v>194</v>
      </c>
      <c r="E205" s="13">
        <v>32964</v>
      </c>
      <c r="F205">
        <v>-3.8017803080163337E-2</v>
      </c>
    </row>
    <row r="206" spans="4:6" x14ac:dyDescent="0.25">
      <c r="D206" t="str">
        <v>195</v>
      </c>
      <c r="E206" s="13">
        <v>33055</v>
      </c>
      <c r="F206">
        <v>-4.4131425160236194E-2</v>
      </c>
    </row>
    <row r="207" spans="4:6" x14ac:dyDescent="0.25">
      <c r="D207" t="str">
        <v>196</v>
      </c>
      <c r="E207" s="13">
        <v>33147</v>
      </c>
      <c r="F207">
        <v>-4.1109953336655569E-2</v>
      </c>
    </row>
    <row r="208" spans="4:6" x14ac:dyDescent="0.25">
      <c r="D208" t="str">
        <v>197</v>
      </c>
      <c r="E208" s="13">
        <v>33239</v>
      </c>
      <c r="F208">
        <v>-5.0241784140007816E-2</v>
      </c>
    </row>
    <row r="209" spans="4:6" x14ac:dyDescent="0.25">
      <c r="D209" t="str">
        <v>198</v>
      </c>
      <c r="E209" s="13">
        <v>33329</v>
      </c>
      <c r="F209">
        <v>-2.5725529767911245E-2</v>
      </c>
    </row>
    <row r="210" spans="4:6" x14ac:dyDescent="0.25">
      <c r="D210" t="str">
        <v>199</v>
      </c>
      <c r="E210" s="13">
        <v>33420</v>
      </c>
      <c r="F210">
        <v>-1.3037267687839405E-2</v>
      </c>
    </row>
    <row r="211" spans="4:6" x14ac:dyDescent="0.25">
      <c r="D211" t="str">
        <v>200</v>
      </c>
      <c r="E211" s="13">
        <v>33512</v>
      </c>
      <c r="F211">
        <v>-7.0603859073509086E-3</v>
      </c>
    </row>
    <row r="212" spans="4:6" x14ac:dyDescent="0.25">
      <c r="D212" t="str">
        <v>201</v>
      </c>
      <c r="E212" s="13">
        <v>33604</v>
      </c>
      <c r="F212">
        <v>7.3498602906465768E-3</v>
      </c>
    </row>
    <row r="213" spans="4:6" x14ac:dyDescent="0.25">
      <c r="D213" t="str">
        <v>202</v>
      </c>
      <c r="E213" s="13">
        <v>33695</v>
      </c>
      <c r="F213">
        <v>7.6899132883717306E-3</v>
      </c>
    </row>
    <row r="214" spans="4:6" x14ac:dyDescent="0.25">
      <c r="D214" t="str">
        <v>203</v>
      </c>
      <c r="E214" s="13">
        <v>33786</v>
      </c>
      <c r="F214">
        <v>1.3268909192254636E-2</v>
      </c>
    </row>
    <row r="215" spans="4:6" x14ac:dyDescent="0.25">
      <c r="D215" t="str">
        <v>204</v>
      </c>
      <c r="E215" s="13">
        <v>33878</v>
      </c>
      <c r="F215">
        <v>1.2069267346407602E-2</v>
      </c>
    </row>
    <row r="216" spans="4:6" x14ac:dyDescent="0.25">
      <c r="D216" t="str">
        <v>205</v>
      </c>
      <c r="E216" s="13">
        <v>33970</v>
      </c>
      <c r="F216">
        <v>9.0933629723722199E-3</v>
      </c>
    </row>
    <row r="217" spans="4:6" x14ac:dyDescent="0.25">
      <c r="D217" t="str">
        <v>206</v>
      </c>
      <c r="E217" s="13">
        <v>34060</v>
      </c>
      <c r="F217">
        <v>-1.022606382978655E-3</v>
      </c>
    </row>
    <row r="218" spans="4:6" x14ac:dyDescent="0.25">
      <c r="D218" t="str">
        <v>207</v>
      </c>
      <c r="E218" s="13">
        <v>34151</v>
      </c>
      <c r="F218">
        <v>2.0402295779313922E-3</v>
      </c>
    </row>
    <row r="219" spans="4:6" x14ac:dyDescent="0.25">
      <c r="D219" t="str">
        <v>208</v>
      </c>
      <c r="E219" s="13">
        <v>34243</v>
      </c>
      <c r="F219">
        <v>-6.838853865778329E-3</v>
      </c>
    </row>
    <row r="220" spans="4:6" x14ac:dyDescent="0.25">
      <c r="D220" t="str">
        <v>209</v>
      </c>
      <c r="E220" s="13">
        <v>34335</v>
      </c>
      <c r="F220">
        <v>-1.2678302611771317E-2</v>
      </c>
    </row>
    <row r="221" spans="4:6" x14ac:dyDescent="0.25">
      <c r="D221" t="str">
        <v>210</v>
      </c>
      <c r="E221" s="13">
        <v>34425</v>
      </c>
      <c r="F221">
        <v>-2.5349917188971505E-2</v>
      </c>
    </row>
    <row r="222" spans="4:6" x14ac:dyDescent="0.25">
      <c r="D222" t="str">
        <v>211</v>
      </c>
      <c r="E222" s="13">
        <v>34516</v>
      </c>
      <c r="F222">
        <v>-2.1674982257682971E-2</v>
      </c>
    </row>
    <row r="223" spans="4:6" x14ac:dyDescent="0.25">
      <c r="D223" t="str">
        <v>212</v>
      </c>
      <c r="E223" s="13">
        <v>34608</v>
      </c>
      <c r="F223">
        <v>-2.4315555460091093E-2</v>
      </c>
    </row>
    <row r="224" spans="4:6" x14ac:dyDescent="0.25">
      <c r="D224" t="str">
        <v>213</v>
      </c>
      <c r="E224" s="13">
        <v>34700</v>
      </c>
      <c r="F224">
        <v>-2.7925958134045577E-2</v>
      </c>
    </row>
    <row r="225" spans="4:6" x14ac:dyDescent="0.25">
      <c r="D225" t="str">
        <v>214</v>
      </c>
      <c r="E225" s="13">
        <v>34790</v>
      </c>
      <c r="F225">
        <v>-3.2964597756749418E-2</v>
      </c>
    </row>
    <row r="226" spans="4:6" x14ac:dyDescent="0.25">
      <c r="D226" t="str">
        <v>215</v>
      </c>
      <c r="E226" s="13">
        <v>34881</v>
      </c>
      <c r="F226">
        <v>-3.2082020790675701E-2</v>
      </c>
    </row>
    <row r="227" spans="4:6" x14ac:dyDescent="0.25">
      <c r="D227" t="str">
        <v>216</v>
      </c>
      <c r="E227" s="13">
        <v>34973</v>
      </c>
      <c r="F227">
        <v>-3.8181453576646505E-2</v>
      </c>
    </row>
    <row r="228" spans="4:6" x14ac:dyDescent="0.25">
      <c r="D228" t="str">
        <v>217</v>
      </c>
      <c r="E228" s="13">
        <v>35065</v>
      </c>
      <c r="F228">
        <v>-3.8370213090091962E-2</v>
      </c>
    </row>
    <row r="229" spans="4:6" x14ac:dyDescent="0.25">
      <c r="D229" t="str">
        <v>218</v>
      </c>
      <c r="E229" s="13">
        <v>35156</v>
      </c>
      <c r="F229">
        <v>-5.1533140595288886E-2</v>
      </c>
    </row>
    <row r="230" spans="4:6" x14ac:dyDescent="0.25">
      <c r="D230" t="str">
        <v>219</v>
      </c>
      <c r="E230" s="13">
        <v>35247</v>
      </c>
      <c r="F230">
        <v>-5.5066375091518641E-2</v>
      </c>
    </row>
    <row r="231" spans="4:6" x14ac:dyDescent="0.25">
      <c r="D231" t="str">
        <v>220</v>
      </c>
      <c r="E231" s="13">
        <v>35339</v>
      </c>
      <c r="F231">
        <v>-6.2129935755344361E-2</v>
      </c>
    </row>
    <row r="232" spans="4:6" x14ac:dyDescent="0.25">
      <c r="D232" t="str">
        <v>221</v>
      </c>
      <c r="E232" s="13">
        <v>35431</v>
      </c>
      <c r="F232">
        <v>-6.7961113882118257E-2</v>
      </c>
    </row>
    <row r="233" spans="4:6" x14ac:dyDescent="0.25">
      <c r="D233" t="str">
        <v>222</v>
      </c>
      <c r="E233" s="13">
        <v>35521</v>
      </c>
      <c r="F233">
        <v>-7.4456025128497971E-2</v>
      </c>
    </row>
    <row r="234" spans="4:6" x14ac:dyDescent="0.25">
      <c r="D234" t="str">
        <v>223</v>
      </c>
      <c r="E234" s="13">
        <v>35612</v>
      </c>
      <c r="F234">
        <v>-8.4219484671807412E-2</v>
      </c>
    </row>
    <row r="235" spans="4:6" x14ac:dyDescent="0.25">
      <c r="D235" t="str">
        <v>224</v>
      </c>
      <c r="E235" s="13">
        <v>35704</v>
      </c>
      <c r="F235">
        <v>-8.2046256406447304E-2</v>
      </c>
    </row>
    <row r="236" spans="4:6" x14ac:dyDescent="0.25">
      <c r="D236" t="str">
        <v>225</v>
      </c>
      <c r="E236" s="13">
        <v>35796</v>
      </c>
      <c r="F236">
        <v>-9.5620150367575499E-2</v>
      </c>
    </row>
    <row r="237" spans="4:6" x14ac:dyDescent="0.25">
      <c r="D237" t="str">
        <v>226</v>
      </c>
      <c r="E237" s="13">
        <v>35886</v>
      </c>
      <c r="F237">
        <v>-0.10097836019859255</v>
      </c>
    </row>
    <row r="238" spans="4:6" x14ac:dyDescent="0.25">
      <c r="D238" t="str">
        <v>227</v>
      </c>
      <c r="E238" s="13">
        <v>35977</v>
      </c>
      <c r="F238">
        <v>-0.10781565010192014</v>
      </c>
    </row>
    <row r="239" spans="4:6" x14ac:dyDescent="0.25">
      <c r="D239" t="str">
        <v>228</v>
      </c>
      <c r="E239" s="13">
        <v>36069</v>
      </c>
      <c r="F239">
        <v>-0.10605369713404779</v>
      </c>
    </row>
    <row r="240" spans="4:6" x14ac:dyDescent="0.25">
      <c r="D240" t="str">
        <v>229</v>
      </c>
      <c r="E240" s="13">
        <v>36161</v>
      </c>
      <c r="F240">
        <v>-0.11436741685302371</v>
      </c>
    </row>
    <row r="241" spans="4:6" x14ac:dyDescent="0.25">
      <c r="D241" t="str">
        <v>230</v>
      </c>
      <c r="E241" s="13">
        <v>36251</v>
      </c>
      <c r="F241">
        <v>-0.12435578345330837</v>
      </c>
    </row>
    <row r="242" spans="4:6" x14ac:dyDescent="0.25">
      <c r="D242" t="str">
        <v>231</v>
      </c>
      <c r="E242" s="13">
        <v>36342</v>
      </c>
      <c r="F242">
        <v>-0.1269929803831249</v>
      </c>
    </row>
    <row r="243" spans="4:6" x14ac:dyDescent="0.25">
      <c r="D243" t="str">
        <v>232</v>
      </c>
      <c r="E243" s="13">
        <v>36434</v>
      </c>
      <c r="F243">
        <v>-0.13396656350506708</v>
      </c>
    </row>
    <row r="244" spans="4:6" x14ac:dyDescent="0.25">
      <c r="D244" t="str">
        <v>233</v>
      </c>
      <c r="E244" s="13">
        <v>36526</v>
      </c>
      <c r="F244">
        <v>-0.16210834165528767</v>
      </c>
    </row>
    <row r="245" spans="4:6" x14ac:dyDescent="0.25">
      <c r="D245" t="str">
        <v>234</v>
      </c>
      <c r="E245" s="13">
        <v>36617</v>
      </c>
      <c r="F245">
        <v>-0.15925315812861041</v>
      </c>
    </row>
    <row r="246" spans="4:6" x14ac:dyDescent="0.25">
      <c r="D246" t="str">
        <v>235</v>
      </c>
      <c r="E246" s="13">
        <v>36708</v>
      </c>
      <c r="F246">
        <v>-0.16370247651214742</v>
      </c>
    </row>
    <row r="247" spans="4:6" x14ac:dyDescent="0.25">
      <c r="D247" t="str">
        <v>236</v>
      </c>
      <c r="E247" s="13">
        <v>36800</v>
      </c>
      <c r="F247">
        <v>-0.16366358192705491</v>
      </c>
    </row>
    <row r="248" spans="4:6" x14ac:dyDescent="0.25">
      <c r="D248" t="str">
        <v>237</v>
      </c>
      <c r="E248" s="13">
        <v>36892</v>
      </c>
      <c r="F248">
        <v>-0.15011593407173554</v>
      </c>
    </row>
    <row r="249" spans="4:6" x14ac:dyDescent="0.25">
      <c r="D249" t="str">
        <v>238</v>
      </c>
      <c r="E249" s="13">
        <v>36982</v>
      </c>
      <c r="F249">
        <v>-0.14366034202135963</v>
      </c>
    </row>
    <row r="250" spans="4:6" x14ac:dyDescent="0.25">
      <c r="D250" t="str">
        <v>239</v>
      </c>
      <c r="E250" s="13">
        <v>37073</v>
      </c>
      <c r="F250">
        <v>-6.3932732706718107E-2</v>
      </c>
    </row>
    <row r="251" spans="4:6" x14ac:dyDescent="0.25">
      <c r="D251" t="str">
        <v>240</v>
      </c>
      <c r="E251" s="13">
        <v>37165</v>
      </c>
      <c r="F251">
        <v>-8.9989256598765541E-2</v>
      </c>
    </row>
    <row r="252" spans="4:6" x14ac:dyDescent="0.25">
      <c r="D252" t="str">
        <v>241</v>
      </c>
      <c r="E252" s="13">
        <v>37257</v>
      </c>
      <c r="F252">
        <v>-2.5112919612242282E-2</v>
      </c>
    </row>
    <row r="253" spans="4:6" x14ac:dyDescent="0.25">
      <c r="D253" t="str">
        <v>242</v>
      </c>
      <c r="E253" s="13">
        <v>37347</v>
      </c>
      <c r="F253">
        <v>-1.2522100229653589E-2</v>
      </c>
    </row>
    <row r="254" spans="4:6" x14ac:dyDescent="0.25">
      <c r="D254" t="str">
        <v>243</v>
      </c>
      <c r="E254" s="13">
        <v>37438</v>
      </c>
      <c r="F254">
        <v>-6.400614652523038E-3</v>
      </c>
    </row>
    <row r="255" spans="4:6" x14ac:dyDescent="0.25">
      <c r="D255" t="str">
        <v>244</v>
      </c>
      <c r="E255" s="13">
        <v>37530</v>
      </c>
      <c r="F255">
        <v>1.9157344181317164E-3</v>
      </c>
    </row>
    <row r="256" spans="4:6" x14ac:dyDescent="0.25">
      <c r="D256" t="str">
        <v>245</v>
      </c>
      <c r="E256" s="13">
        <v>37622</v>
      </c>
      <c r="F256">
        <v>1.1177763996166282E-2</v>
      </c>
    </row>
    <row r="257" spans="4:6" x14ac:dyDescent="0.25">
      <c r="D257" t="str">
        <v>246</v>
      </c>
      <c r="E257" s="13">
        <v>37712</v>
      </c>
      <c r="F257">
        <v>2.6628238116604183E-2</v>
      </c>
    </row>
    <row r="258" spans="4:6" x14ac:dyDescent="0.25">
      <c r="D258" t="str">
        <v>247</v>
      </c>
      <c r="E258" s="13">
        <v>37803</v>
      </c>
      <c r="F258">
        <v>4.8531402988334166E-2</v>
      </c>
    </row>
    <row r="259" spans="4:6" x14ac:dyDescent="0.25">
      <c r="D259" t="str">
        <v>248</v>
      </c>
      <c r="E259" s="13">
        <v>37895</v>
      </c>
      <c r="F259">
        <v>2.8751947316244055E-2</v>
      </c>
    </row>
    <row r="260" spans="4:6" x14ac:dyDescent="0.25">
      <c r="D260" t="str">
        <v>249</v>
      </c>
      <c r="E260" s="13">
        <v>37987</v>
      </c>
      <c r="F260">
        <v>3.3676080217841763E-2</v>
      </c>
    </row>
    <row r="261" spans="4:6" x14ac:dyDescent="0.25">
      <c r="D261" t="str">
        <v>250</v>
      </c>
      <c r="E261" s="13">
        <v>38078</v>
      </c>
      <c r="F261">
        <v>2.4988694758478952E-2</v>
      </c>
    </row>
    <row r="262" spans="4:6" x14ac:dyDescent="0.25">
      <c r="D262" t="str">
        <v>251</v>
      </c>
      <c r="E262" s="13">
        <v>38169</v>
      </c>
      <c r="F262">
        <v>1.437358102845397E-2</v>
      </c>
    </row>
    <row r="263" spans="4:6" x14ac:dyDescent="0.25">
      <c r="D263" t="str">
        <v>252</v>
      </c>
      <c r="E263" s="13">
        <v>38261</v>
      </c>
      <c r="F263">
        <v>1.5450635449341957E-2</v>
      </c>
    </row>
    <row r="264" spans="4:6" x14ac:dyDescent="0.25">
      <c r="D264" t="str">
        <v>253</v>
      </c>
      <c r="E264" s="13">
        <v>38353</v>
      </c>
      <c r="F264">
        <v>-5.7447212938176971E-3</v>
      </c>
    </row>
    <row r="265" spans="4:6" x14ac:dyDescent="0.25">
      <c r="D265" t="str">
        <v>254</v>
      </c>
      <c r="E265" s="13">
        <v>38443</v>
      </c>
      <c r="F265">
        <v>-8.7140495867767519E-3</v>
      </c>
    </row>
    <row r="266" spans="4:6" x14ac:dyDescent="0.25">
      <c r="D266" t="str">
        <v>255</v>
      </c>
      <c r="E266" s="13">
        <v>38534</v>
      </c>
      <c r="F266">
        <v>-1.1462519835970315E-2</v>
      </c>
    </row>
    <row r="267" spans="4:6" x14ac:dyDescent="0.25">
      <c r="D267" t="str">
        <v>256</v>
      </c>
      <c r="E267" s="13">
        <v>38626</v>
      </c>
      <c r="F267">
        <v>-2.1715652608247805E-2</v>
      </c>
    </row>
    <row r="268" spans="4:6" x14ac:dyDescent="0.25">
      <c r="D268" t="str">
        <v>257</v>
      </c>
      <c r="E268" s="13">
        <v>38718</v>
      </c>
      <c r="F268">
        <v>-2.5873762678724099E-2</v>
      </c>
    </row>
    <row r="269" spans="4:6" x14ac:dyDescent="0.25">
      <c r="D269" t="str">
        <v>258</v>
      </c>
      <c r="E269" s="13">
        <v>38808</v>
      </c>
      <c r="F269">
        <v>-3.1906682833558742E-2</v>
      </c>
    </row>
    <row r="270" spans="4:6" x14ac:dyDescent="0.25">
      <c r="D270" t="str">
        <v>259</v>
      </c>
      <c r="E270" s="13">
        <v>38899</v>
      </c>
      <c r="F270">
        <v>-3.7374635090741369E-2</v>
      </c>
    </row>
    <row r="271" spans="4:6" x14ac:dyDescent="0.25">
      <c r="D271" t="str">
        <v>260</v>
      </c>
      <c r="E271" s="13">
        <v>38991</v>
      </c>
      <c r="F271">
        <v>-4.2313473175272932E-2</v>
      </c>
    </row>
    <row r="272" spans="4:6" x14ac:dyDescent="0.25">
      <c r="D272" t="str">
        <v>261</v>
      </c>
      <c r="E272" s="13">
        <v>39083</v>
      </c>
      <c r="F272">
        <v>-4.1501233503745065E-2</v>
      </c>
    </row>
    <row r="273" spans="4:6" x14ac:dyDescent="0.25">
      <c r="D273" t="str">
        <v>262</v>
      </c>
      <c r="E273" s="13">
        <v>39173</v>
      </c>
      <c r="F273">
        <v>-3.9924627084602635E-2</v>
      </c>
    </row>
    <row r="274" spans="4:6" x14ac:dyDescent="0.25">
      <c r="D274" t="str">
        <v>263</v>
      </c>
      <c r="E274" s="13">
        <v>39264</v>
      </c>
      <c r="F274">
        <v>-2.9745837306535655E-2</v>
      </c>
    </row>
    <row r="275" spans="4:6" x14ac:dyDescent="0.25">
      <c r="D275" t="str">
        <v>264</v>
      </c>
      <c r="E275" s="13">
        <v>39356</v>
      </c>
      <c r="F275">
        <v>-2.015938849175454E-2</v>
      </c>
    </row>
    <row r="276" spans="4:6" x14ac:dyDescent="0.25">
      <c r="D276" t="str">
        <v>265</v>
      </c>
      <c r="E276" s="13">
        <v>39448</v>
      </c>
      <c r="F276">
        <v>2.2171608247836434E-4</v>
      </c>
    </row>
    <row r="277" spans="4:6" x14ac:dyDescent="0.25">
      <c r="D277" t="str">
        <v>266</v>
      </c>
      <c r="E277" s="13">
        <v>39539</v>
      </c>
      <c r="F277">
        <v>7.9305565016007135E-2</v>
      </c>
    </row>
    <row r="278" spans="4:6" x14ac:dyDescent="0.25">
      <c r="D278" t="str">
        <v>267</v>
      </c>
      <c r="E278" s="13">
        <v>39630</v>
      </c>
      <c r="F278">
        <v>4.5716303224439737E-2</v>
      </c>
    </row>
    <row r="279" spans="4:6" x14ac:dyDescent="0.25">
      <c r="D279" t="str">
        <v>268</v>
      </c>
      <c r="E279" s="13">
        <v>39722</v>
      </c>
      <c r="F279">
        <v>5.247996540474259E-2</v>
      </c>
    </row>
    <row r="280" spans="4:6" x14ac:dyDescent="0.25">
      <c r="D280" t="str">
        <v>269</v>
      </c>
      <c r="E280" s="13">
        <v>39814</v>
      </c>
      <c r="F280">
        <v>0.11623949293232447</v>
      </c>
    </row>
    <row r="281" spans="4:6" x14ac:dyDescent="0.25">
      <c r="D281" t="str">
        <v>270</v>
      </c>
      <c r="E281" s="13">
        <v>39904</v>
      </c>
      <c r="F281">
        <v>0.14062229490701392</v>
      </c>
    </row>
    <row r="282" spans="4:6" x14ac:dyDescent="0.25">
      <c r="D282" t="str">
        <v>271</v>
      </c>
      <c r="E282" s="13">
        <v>39995</v>
      </c>
      <c r="F282">
        <v>0.13309915957037491</v>
      </c>
    </row>
    <row r="283" spans="4:6" x14ac:dyDescent="0.25">
      <c r="D283" t="str">
        <v>272</v>
      </c>
      <c r="E283" s="13">
        <v>40087</v>
      </c>
      <c r="F283">
        <v>0.12272765267098383</v>
      </c>
    </row>
    <row r="284" spans="4:6" x14ac:dyDescent="0.25">
      <c r="D284" t="str">
        <v>273</v>
      </c>
      <c r="E284" s="13">
        <v>40179</v>
      </c>
      <c r="F284">
        <v>0.12773144362678293</v>
      </c>
    </row>
    <row r="285" spans="4:6" x14ac:dyDescent="0.25">
      <c r="D285" t="str">
        <v>274</v>
      </c>
      <c r="E285" s="13">
        <v>40269</v>
      </c>
      <c r="F285">
        <v>0.11379344281970756</v>
      </c>
    </row>
    <row r="286" spans="4:6" x14ac:dyDescent="0.25">
      <c r="D286" t="str">
        <v>275</v>
      </c>
      <c r="E286" s="13">
        <v>40360</v>
      </c>
      <c r="F286">
        <v>0.10352716755199427</v>
      </c>
    </row>
    <row r="287" spans="4:6" x14ac:dyDescent="0.25">
      <c r="D287" t="str">
        <v>276</v>
      </c>
      <c r="E287" s="13">
        <v>40452</v>
      </c>
      <c r="F287">
        <v>9.7621737139368031E-2</v>
      </c>
    </row>
    <row r="288" spans="4:6" x14ac:dyDescent="0.25">
      <c r="D288" t="str">
        <v>277</v>
      </c>
      <c r="E288" s="13">
        <v>40544</v>
      </c>
      <c r="F288">
        <v>8.8972064693786074E-2</v>
      </c>
    </row>
    <row r="289" spans="4:6" x14ac:dyDescent="0.25">
      <c r="D289" t="str">
        <v>278</v>
      </c>
      <c r="E289" s="13">
        <v>40634</v>
      </c>
      <c r="F289">
        <v>8.8239913846537371E-2</v>
      </c>
    </row>
    <row r="290" spans="4:6" x14ac:dyDescent="0.25">
      <c r="D290" t="str">
        <v>279</v>
      </c>
      <c r="E290" s="13">
        <v>40725</v>
      </c>
      <c r="F290">
        <v>7.7162425333442433E-2</v>
      </c>
    </row>
    <row r="291" spans="4:6" x14ac:dyDescent="0.25">
      <c r="D291" t="str">
        <v>280</v>
      </c>
      <c r="E291" s="13">
        <v>40817</v>
      </c>
      <c r="F291">
        <v>7.1935140516358867E-2</v>
      </c>
    </row>
    <row r="292" spans="4:6" x14ac:dyDescent="0.25">
      <c r="D292" t="str">
        <v>281</v>
      </c>
      <c r="E292" s="13">
        <v>40909</v>
      </c>
      <c r="F292">
        <v>6.2013747454175164E-2</v>
      </c>
    </row>
    <row r="293" spans="4:6" x14ac:dyDescent="0.25">
      <c r="D293" t="str">
        <v>282</v>
      </c>
      <c r="E293" s="13">
        <v>41000</v>
      </c>
      <c r="F293">
        <v>5.892827247120884E-2</v>
      </c>
    </row>
    <row r="294" spans="4:6" x14ac:dyDescent="0.25">
      <c r="D294" t="str">
        <v>283</v>
      </c>
      <c r="E294" s="13">
        <v>41091</v>
      </c>
      <c r="F294">
        <v>5.7141099731075125E-2</v>
      </c>
    </row>
    <row r="295" spans="4:6" x14ac:dyDescent="0.25">
      <c r="D295" t="str">
        <v>284</v>
      </c>
      <c r="E295" s="13">
        <v>41183</v>
      </c>
      <c r="F295">
        <v>4.9126666591847758E-2</v>
      </c>
    </row>
    <row r="296" spans="4:6" x14ac:dyDescent="0.25">
      <c r="D296" t="str">
        <v>285</v>
      </c>
      <c r="E296" s="13">
        <v>41275</v>
      </c>
      <c r="F296">
        <v>3.0162518581263412E-2</v>
      </c>
    </row>
    <row r="297" spans="4:6" x14ac:dyDescent="0.25">
      <c r="D297" t="str">
        <v>286</v>
      </c>
      <c r="E297" s="13">
        <v>41365</v>
      </c>
      <c r="F297">
        <v>9.8660232237486878E-3</v>
      </c>
    </row>
    <row r="298" spans="4:6" x14ac:dyDescent="0.25">
      <c r="D298" t="str">
        <v>287</v>
      </c>
      <c r="E298" s="13">
        <v>41456</v>
      </c>
      <c r="F298">
        <v>2.4019993408152647E-2</v>
      </c>
    </row>
    <row r="299" spans="4:6" x14ac:dyDescent="0.25">
      <c r="D299" t="str">
        <v>288</v>
      </c>
      <c r="E299" s="13">
        <v>41548</v>
      </c>
      <c r="F299">
        <v>8.4100096935516254E-3</v>
      </c>
    </row>
    <row r="300" spans="4:6" x14ac:dyDescent="0.25">
      <c r="D300" t="str">
        <v>289</v>
      </c>
      <c r="E300" s="13">
        <v>41640</v>
      </c>
      <c r="F300">
        <v>1.007353674277227E-2</v>
      </c>
    </row>
    <row r="301" spans="4:6" x14ac:dyDescent="0.25">
      <c r="D301" t="str">
        <v>290</v>
      </c>
      <c r="E301" s="13">
        <v>41730</v>
      </c>
      <c r="F301">
        <v>1.1254123558259553E-2</v>
      </c>
    </row>
    <row r="302" spans="4:6" x14ac:dyDescent="0.25">
      <c r="D302" t="str">
        <v>291</v>
      </c>
      <c r="E302" s="13">
        <v>41821</v>
      </c>
      <c r="F302">
        <v>1.4700442236339345E-2</v>
      </c>
    </row>
    <row r="303" spans="4:6" x14ac:dyDescent="0.25">
      <c r="D303" t="str">
        <v>292</v>
      </c>
      <c r="E303" s="13">
        <v>41913</v>
      </c>
      <c r="F303">
        <v>1.3065283917035035E-2</v>
      </c>
    </row>
    <row r="304" spans="4:6" x14ac:dyDescent="0.25">
      <c r="D304" t="str">
        <v>293</v>
      </c>
      <c r="E304" s="13">
        <v>42005</v>
      </c>
      <c r="F304">
        <v>1.1320179421835037E-2</v>
      </c>
    </row>
    <row r="305" spans="4:6" x14ac:dyDescent="0.25">
      <c r="D305" t="str">
        <v>294</v>
      </c>
      <c r="E305" s="13">
        <v>42095</v>
      </c>
      <c r="F305">
        <v>9.0619320494121757E-3</v>
      </c>
    </row>
    <row r="306" spans="4:6" x14ac:dyDescent="0.25">
      <c r="D306" t="str">
        <v>295</v>
      </c>
      <c r="E306" s="13">
        <v>42186</v>
      </c>
      <c r="F306">
        <v>1.029609216308929E-2</v>
      </c>
    </row>
    <row r="307" spans="4:6" x14ac:dyDescent="0.25">
      <c r="D307" t="str">
        <v>296</v>
      </c>
      <c r="E307" s="13">
        <v>42278</v>
      </c>
      <c r="F307">
        <v>7.8658668087901538E-3</v>
      </c>
    </row>
    <row r="308" spans="4:6" x14ac:dyDescent="0.25">
      <c r="D308" t="str">
        <v>297</v>
      </c>
      <c r="E308" s="13">
        <v>42370</v>
      </c>
      <c r="F308">
        <v>1.3830118880867727E-2</v>
      </c>
    </row>
    <row r="309" spans="4:6" x14ac:dyDescent="0.25">
      <c r="D309" t="str">
        <v>298</v>
      </c>
      <c r="E309" s="13">
        <v>42461</v>
      </c>
      <c r="F309">
        <v>1.4328193518993089E-2</v>
      </c>
    </row>
    <row r="310" spans="4:6" x14ac:dyDescent="0.25">
      <c r="D310" t="str">
        <v>299</v>
      </c>
      <c r="E310" s="13">
        <v>42552</v>
      </c>
      <c r="F310">
        <v>1.5632137703805744E-2</v>
      </c>
    </row>
    <row r="311" spans="4:6" x14ac:dyDescent="0.25">
      <c r="D311" t="str">
        <v>300</v>
      </c>
      <c r="E311" s="13">
        <v>42644</v>
      </c>
      <c r="F311">
        <v>1.6434188218323514E-2</v>
      </c>
    </row>
    <row r="312" spans="4:6" x14ac:dyDescent="0.25">
      <c r="D312" t="str">
        <v>301</v>
      </c>
      <c r="E312" s="13">
        <v>42736</v>
      </c>
      <c r="F312">
        <v>1.7564879958871189E-2</v>
      </c>
    </row>
    <row r="313" spans="4:6" x14ac:dyDescent="0.25">
      <c r="D313" t="str">
        <v>302</v>
      </c>
      <c r="E313" s="13">
        <v>42826</v>
      </c>
      <c r="F313">
        <v>1.7964517092660722E-2</v>
      </c>
    </row>
    <row r="314" spans="4:6" x14ac:dyDescent="0.25">
      <c r="D314" t="str">
        <v>303</v>
      </c>
      <c r="E314" s="13">
        <v>42917</v>
      </c>
      <c r="F314">
        <v>1.8020723738855951E-2</v>
      </c>
    </row>
    <row r="315" spans="4:6" x14ac:dyDescent="0.25">
      <c r="D315" t="str">
        <v>304</v>
      </c>
      <c r="E315" s="13">
        <v>43009</v>
      </c>
      <c r="F315">
        <v>1.8739247961272139E-2</v>
      </c>
    </row>
    <row r="316" spans="4:6" x14ac:dyDescent="0.25">
      <c r="D316" t="str">
        <v>305</v>
      </c>
      <c r="E316" s="13">
        <v>43101</v>
      </c>
      <c r="F316">
        <v>2.5567210681485483E-2</v>
      </c>
    </row>
    <row r="317" spans="4:6" x14ac:dyDescent="0.25">
      <c r="D317" t="str">
        <v>306</v>
      </c>
      <c r="E317" s="13">
        <v>43191</v>
      </c>
      <c r="F317">
        <v>2.4801293962255697E-2</v>
      </c>
    </row>
    <row r="318" spans="4:6" x14ac:dyDescent="0.25">
      <c r="D318" t="str">
        <v>307</v>
      </c>
      <c r="E318" s="13">
        <v>43282</v>
      </c>
      <c r="F318">
        <v>2.1668035937296971E-2</v>
      </c>
    </row>
    <row r="319" spans="4:6" x14ac:dyDescent="0.25">
      <c r="D319" t="str">
        <v>308</v>
      </c>
      <c r="E319" s="13">
        <v>43374</v>
      </c>
      <c r="F319">
        <v>2.5348554952200834E-2</v>
      </c>
    </row>
    <row r="320" spans="4:6" x14ac:dyDescent="0.25">
      <c r="D320" t="str">
        <v>309</v>
      </c>
      <c r="E320" s="13">
        <v>43466</v>
      </c>
      <c r="F320">
        <v>2.8519281953971833E-2</v>
      </c>
    </row>
    <row r="321" spans="4:6" x14ac:dyDescent="0.25">
      <c r="D321" t="str">
        <v>310</v>
      </c>
      <c r="E321" s="13">
        <v>43556</v>
      </c>
      <c r="F321">
        <v>2.8423183490916711E-2</v>
      </c>
    </row>
    <row r="322" spans="4:6" x14ac:dyDescent="0.25">
      <c r="D322" t="str">
        <v>311</v>
      </c>
      <c r="E322" s="13">
        <v>43647</v>
      </c>
      <c r="F322">
        <v>2.9478969516170479E-2</v>
      </c>
    </row>
    <row r="323" spans="4:6" x14ac:dyDescent="0.25">
      <c r="D323" t="str">
        <v>312</v>
      </c>
      <c r="E323" s="13">
        <v>43739</v>
      </c>
      <c r="F323">
        <v>2.6349106191821365E-2</v>
      </c>
    </row>
    <row r="324" spans="4:6" x14ac:dyDescent="0.25">
      <c r="D324" t="str">
        <v>313</v>
      </c>
      <c r="E324" s="13">
        <v>43831</v>
      </c>
      <c r="F324">
        <v>2.9060599308730731E-2</v>
      </c>
    </row>
    <row r="325" spans="4:6" x14ac:dyDescent="0.25">
      <c r="D325" t="str">
        <v>314</v>
      </c>
      <c r="E325" s="13">
        <v>43922</v>
      </c>
      <c r="F325">
        <v>0.229239816656577</v>
      </c>
    </row>
    <row r="326" spans="4:6" x14ac:dyDescent="0.25">
      <c r="D326" t="str">
        <v>315</v>
      </c>
      <c r="E326" s="13">
        <v>44013</v>
      </c>
      <c r="F326">
        <v>0.12844600868105582</v>
      </c>
    </row>
    <row r="327" spans="4:6" x14ac:dyDescent="0.25">
      <c r="D327" t="str">
        <v>316</v>
      </c>
      <c r="E327" s="13">
        <v>44105</v>
      </c>
      <c r="F327">
        <v>6.2747443207530104E-2</v>
      </c>
    </row>
    <row r="328" spans="4:6" x14ac:dyDescent="0.25">
      <c r="D328" t="str">
        <v>317</v>
      </c>
      <c r="E328" s="13">
        <v>44197</v>
      </c>
      <c r="F328">
        <v>0.15907272123526484</v>
      </c>
    </row>
    <row r="329" spans="4:6" x14ac:dyDescent="0.25">
      <c r="D329" t="str">
        <v>318</v>
      </c>
      <c r="E329" s="13">
        <v>44287</v>
      </c>
      <c r="F329">
        <v>0.12123874051980489</v>
      </c>
    </row>
    <row r="330" spans="4:6" x14ac:dyDescent="0.25">
      <c r="D330" t="str">
        <v>319</v>
      </c>
      <c r="E330" s="13">
        <v>44378</v>
      </c>
      <c r="F330">
        <v>7.0161078905721416E-2</v>
      </c>
    </row>
    <row r="331" spans="4:6" x14ac:dyDescent="0.25">
      <c r="D331" t="str">
        <v>320</v>
      </c>
      <c r="E331" s="13">
        <v>44470</v>
      </c>
      <c r="F331">
        <v>3.6206392339544535E-2</v>
      </c>
    </row>
    <row r="332" spans="4:6" x14ac:dyDescent="0.25">
      <c r="D332" t="str">
        <v>321</v>
      </c>
      <c r="E332" s="13">
        <v>44562</v>
      </c>
      <c r="F332">
        <v>1.4507131908188586E-2</v>
      </c>
    </row>
    <row r="333" spans="4:6" x14ac:dyDescent="0.25">
      <c r="D333" t="str">
        <v>322</v>
      </c>
      <c r="E333" s="13">
        <v>44652</v>
      </c>
      <c r="F333">
        <v>1.2368888517984228E-2</v>
      </c>
    </row>
    <row r="334" spans="4:6" x14ac:dyDescent="0.25">
      <c r="D334" t="str">
        <v>323</v>
      </c>
      <c r="E334" s="13">
        <v>44743</v>
      </c>
      <c r="F334">
        <v>1.4364426243781465E-2</v>
      </c>
    </row>
    <row r="335" spans="4:6" x14ac:dyDescent="0.25">
      <c r="D335" t="str">
        <v>324</v>
      </c>
      <c r="E335" s="13">
        <v>44835</v>
      </c>
      <c r="F335">
        <v>1.8837459404131195E-2</v>
      </c>
    </row>
    <row r="336" spans="4:6" x14ac:dyDescent="0.25">
      <c r="D336" t="str">
        <v>325</v>
      </c>
      <c r="E336" s="13">
        <v>44927</v>
      </c>
      <c r="F336">
        <v>3.5324596370573606E-2</v>
      </c>
    </row>
    <row r="337" spans="4:6" x14ac:dyDescent="0.25">
      <c r="D337" t="str">
        <v>326</v>
      </c>
      <c r="E337" s="13">
        <v>45017</v>
      </c>
      <c r="F337">
        <v>3.3366430134858419E-2</v>
      </c>
    </row>
    <row r="338" spans="4:6" x14ac:dyDescent="0.25">
      <c r="D338" t="str">
        <v>327</v>
      </c>
      <c r="E338" s="13">
        <v>45108</v>
      </c>
      <c r="F338">
        <v>2.9883086549504667E-2</v>
      </c>
    </row>
    <row r="339" spans="4:6" x14ac:dyDescent="0.25">
      <c r="D339" t="str">
        <v>328</v>
      </c>
      <c r="E339" s="13">
        <v>45200</v>
      </c>
      <c r="F339" t="e">
        <v>#N/A</v>
      </c>
    </row>
    <row r="340" spans="4:6" x14ac:dyDescent="0.25">
      <c r="E340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54F2-F5DD-4071-9824-0EE30DCAA024}">
  <dimension ref="B1:K340"/>
  <sheetViews>
    <sheetView showGridLines="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/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73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/>
      <c r="D11" s="10" t="str" cm="1">
        <f t="array" ref="D11:G172">_xll.XLRCODE_ENV("sims", $B$11:$B$30, "previous", Sims!D72)</f>
        <v/>
      </c>
      <c r="E11" t="str">
        <v>dates</v>
      </c>
      <c r="F11" t="str">
        <v>pceDeflator</v>
      </c>
      <c r="G11" t="str">
        <v>fedFundsRate</v>
      </c>
    </row>
    <row r="12" spans="2:11" x14ac:dyDescent="0.25">
      <c r="B12" s="7" t="s">
        <v>60</v>
      </c>
      <c r="D12" t="str">
        <v>1</v>
      </c>
      <c r="E12" s="13">
        <v>21916</v>
      </c>
      <c r="F12">
        <v>0.51867227184398956</v>
      </c>
      <c r="G12">
        <v>3.9313186813186811</v>
      </c>
    </row>
    <row r="13" spans="2:11" x14ac:dyDescent="0.25">
      <c r="B13" s="7" t="s">
        <v>74</v>
      </c>
      <c r="D13" t="str">
        <v>2</v>
      </c>
      <c r="E13" s="13">
        <v>22007</v>
      </c>
      <c r="F13">
        <v>2.0937719459729109</v>
      </c>
      <c r="G13">
        <v>3.6950549450549453</v>
      </c>
    </row>
    <row r="14" spans="2:11" x14ac:dyDescent="0.25">
      <c r="B14" s="7" t="s">
        <v>76</v>
      </c>
      <c r="D14" t="str">
        <v>3</v>
      </c>
      <c r="E14" s="13">
        <v>22098</v>
      </c>
      <c r="F14">
        <v>1.4925390451432818</v>
      </c>
      <c r="G14">
        <v>2.9375</v>
      </c>
    </row>
    <row r="15" spans="2:11" x14ac:dyDescent="0.25">
      <c r="B15" s="7" t="s">
        <v>77</v>
      </c>
      <c r="D15" t="str">
        <v>4</v>
      </c>
      <c r="E15" s="13">
        <v>22190</v>
      </c>
      <c r="F15">
        <v>1.7683834664870446</v>
      </c>
      <c r="G15">
        <v>2.2961956521739131</v>
      </c>
    </row>
    <row r="16" spans="2:11" x14ac:dyDescent="0.25">
      <c r="B16" s="7"/>
      <c r="D16" t="str">
        <v>5</v>
      </c>
      <c r="E16" s="13">
        <v>22282</v>
      </c>
      <c r="F16">
        <v>0.74090654466374417</v>
      </c>
      <c r="G16">
        <v>1.9875555555555555</v>
      </c>
    </row>
    <row r="17" spans="4:7" x14ac:dyDescent="0.25">
      <c r="D17" t="str">
        <v>6</v>
      </c>
      <c r="E17" s="13">
        <v>22372</v>
      </c>
      <c r="F17">
        <v>-5.1052967523013137E-2</v>
      </c>
      <c r="G17">
        <v>1.7335164835164836</v>
      </c>
    </row>
    <row r="18" spans="4:7" x14ac:dyDescent="0.25">
      <c r="D18" t="str">
        <v>7</v>
      </c>
      <c r="E18" s="13">
        <v>22463</v>
      </c>
      <c r="F18">
        <v>1.4524621788211789</v>
      </c>
      <c r="G18">
        <v>1.6793478260869565</v>
      </c>
    </row>
    <row r="19" spans="4:7" x14ac:dyDescent="0.25">
      <c r="D19" t="str">
        <v>8</v>
      </c>
      <c r="E19" s="13">
        <v>22555</v>
      </c>
      <c r="F19">
        <v>0.40676246037367747</v>
      </c>
      <c r="G19">
        <v>2.3967391304347827</v>
      </c>
    </row>
    <row r="20" spans="4:7" x14ac:dyDescent="0.25">
      <c r="D20" t="str">
        <v>9</v>
      </c>
      <c r="E20" s="13">
        <v>22647</v>
      </c>
      <c r="F20">
        <v>1.7241406004488979</v>
      </c>
      <c r="G20">
        <v>2.4583333333333335</v>
      </c>
    </row>
    <row r="21" spans="4:7" x14ac:dyDescent="0.25">
      <c r="D21" t="str">
        <v>10</v>
      </c>
      <c r="E21" s="13">
        <v>22737</v>
      </c>
      <c r="F21">
        <v>1.4143214633721257</v>
      </c>
      <c r="G21">
        <v>2.6071428571428572</v>
      </c>
    </row>
    <row r="22" spans="4:7" x14ac:dyDescent="0.25">
      <c r="D22" t="str">
        <v>11</v>
      </c>
      <c r="E22" s="13">
        <v>22828</v>
      </c>
      <c r="F22">
        <v>1.082612777316605</v>
      </c>
      <c r="G22">
        <v>2.8451086956521738</v>
      </c>
    </row>
    <row r="23" spans="4:7" x14ac:dyDescent="0.25">
      <c r="D23" t="str">
        <v>12</v>
      </c>
      <c r="E23" s="13">
        <v>22920</v>
      </c>
      <c r="F23">
        <v>1.205047042075158</v>
      </c>
      <c r="G23">
        <v>2.9240217391304348</v>
      </c>
    </row>
    <row r="24" spans="4:7" x14ac:dyDescent="0.25">
      <c r="D24" t="str">
        <v>13</v>
      </c>
      <c r="E24" s="13">
        <v>23012</v>
      </c>
      <c r="F24">
        <v>1.1514400942251868</v>
      </c>
      <c r="G24">
        <v>2.9656666666666665</v>
      </c>
    </row>
    <row r="25" spans="4:7" x14ac:dyDescent="0.25">
      <c r="D25" t="str">
        <v>14</v>
      </c>
      <c r="E25" s="13">
        <v>23102</v>
      </c>
      <c r="F25">
        <v>0.64935079195631573</v>
      </c>
      <c r="G25">
        <v>2.9645054945054947</v>
      </c>
    </row>
    <row r="26" spans="4:7" x14ac:dyDescent="0.25">
      <c r="D26" t="str">
        <v>15</v>
      </c>
      <c r="E26" s="13">
        <v>23193</v>
      </c>
      <c r="F26">
        <v>1.9169166918436176</v>
      </c>
      <c r="G26">
        <v>3.3265217391304347</v>
      </c>
    </row>
    <row r="27" spans="4:7" x14ac:dyDescent="0.25">
      <c r="D27" t="str">
        <v>16</v>
      </c>
      <c r="E27" s="13">
        <v>23285</v>
      </c>
      <c r="F27">
        <v>1.4873591753197246</v>
      </c>
      <c r="G27">
        <v>3.451304347826087</v>
      </c>
    </row>
    <row r="28" spans="4:7" x14ac:dyDescent="0.25">
      <c r="D28" t="str">
        <v>17</v>
      </c>
      <c r="E28" s="13">
        <v>23377</v>
      </c>
      <c r="F28">
        <v>1.8760834194265996</v>
      </c>
      <c r="G28">
        <v>3.4643956043956043</v>
      </c>
    </row>
    <row r="29" spans="4:7" x14ac:dyDescent="0.25">
      <c r="D29" t="str">
        <v>18</v>
      </c>
      <c r="E29" s="13">
        <v>23468</v>
      </c>
      <c r="F29">
        <v>0.86103541965698582</v>
      </c>
      <c r="G29">
        <v>3.487912087912088</v>
      </c>
    </row>
    <row r="30" spans="4:7" x14ac:dyDescent="0.25">
      <c r="D30" t="str">
        <v>19</v>
      </c>
      <c r="E30" s="13">
        <v>23559</v>
      </c>
      <c r="F30">
        <v>1.3248294740979105</v>
      </c>
      <c r="G30">
        <v>3.4565217391304346</v>
      </c>
    </row>
    <row r="31" spans="4:7" x14ac:dyDescent="0.25">
      <c r="D31" t="str">
        <v>20</v>
      </c>
      <c r="E31" s="13">
        <v>23651</v>
      </c>
      <c r="F31">
        <v>1.2960427049964807</v>
      </c>
      <c r="G31">
        <v>3.5751086956521738</v>
      </c>
    </row>
    <row r="32" spans="4:7" x14ac:dyDescent="0.25">
      <c r="D32" t="str">
        <v>21</v>
      </c>
      <c r="E32" s="13">
        <v>23743</v>
      </c>
      <c r="F32">
        <v>1.2918569469164254</v>
      </c>
      <c r="G32">
        <v>3.9772222222222222</v>
      </c>
    </row>
    <row r="33" spans="4:7" x14ac:dyDescent="0.25">
      <c r="D33" t="str">
        <v>22</v>
      </c>
      <c r="E33" s="13">
        <v>23833</v>
      </c>
      <c r="F33">
        <v>2.0147507473774695</v>
      </c>
      <c r="G33">
        <v>4.0794505494505495</v>
      </c>
    </row>
    <row r="34" spans="4:7" x14ac:dyDescent="0.25">
      <c r="D34" t="str">
        <v>23</v>
      </c>
      <c r="E34" s="13">
        <v>23924</v>
      </c>
      <c r="F34">
        <v>1.4984006404779038</v>
      </c>
      <c r="G34">
        <v>4.0774999999999997</v>
      </c>
    </row>
    <row r="35" spans="4:7" x14ac:dyDescent="0.25">
      <c r="D35" t="str">
        <v>24</v>
      </c>
      <c r="E35" s="13">
        <v>24016</v>
      </c>
      <c r="F35">
        <v>1.2043123446739301</v>
      </c>
      <c r="G35">
        <v>4.1707608695652176</v>
      </c>
    </row>
    <row r="36" spans="4:7" x14ac:dyDescent="0.25">
      <c r="D36" t="str">
        <v>25</v>
      </c>
      <c r="E36" s="13">
        <v>24108</v>
      </c>
      <c r="F36">
        <v>3.0904834357638578</v>
      </c>
      <c r="G36">
        <v>4.5590000000000002</v>
      </c>
    </row>
    <row r="37" spans="4:7" x14ac:dyDescent="0.25">
      <c r="D37" t="str">
        <v>26</v>
      </c>
      <c r="E37" s="13">
        <v>24198</v>
      </c>
      <c r="F37">
        <v>3.2562050342127336</v>
      </c>
      <c r="G37">
        <v>4.913736263736264</v>
      </c>
    </row>
    <row r="38" spans="4:7" x14ac:dyDescent="0.25">
      <c r="D38" t="str">
        <v>27</v>
      </c>
      <c r="E38" s="13">
        <v>24289</v>
      </c>
      <c r="F38">
        <v>3.0420190831414118</v>
      </c>
      <c r="G38">
        <v>5.4106521739130438</v>
      </c>
    </row>
    <row r="39" spans="4:7" x14ac:dyDescent="0.25">
      <c r="D39" t="str">
        <v>28</v>
      </c>
      <c r="E39" s="13">
        <v>24381</v>
      </c>
      <c r="F39">
        <v>3.0889991459908117</v>
      </c>
      <c r="G39">
        <v>5.5597826086956523</v>
      </c>
    </row>
    <row r="40" spans="4:7" x14ac:dyDescent="0.25">
      <c r="D40" t="str">
        <v>29</v>
      </c>
      <c r="E40" s="13">
        <v>24473</v>
      </c>
      <c r="F40">
        <v>1.1638741917160189</v>
      </c>
      <c r="G40">
        <v>4.8194444444444446</v>
      </c>
    </row>
    <row r="41" spans="4:7" x14ac:dyDescent="0.25">
      <c r="D41" t="str">
        <v>30</v>
      </c>
      <c r="E41" s="13">
        <v>24563</v>
      </c>
      <c r="F41">
        <v>1.8783187649701105</v>
      </c>
      <c r="G41">
        <v>3.9923076923076923</v>
      </c>
    </row>
    <row r="42" spans="4:7" x14ac:dyDescent="0.25">
      <c r="D42" t="str">
        <v>31</v>
      </c>
      <c r="E42" s="13">
        <v>24654</v>
      </c>
      <c r="F42">
        <v>3.6845395812948212</v>
      </c>
      <c r="G42">
        <v>3.8918478260869565</v>
      </c>
    </row>
    <row r="43" spans="4:7" x14ac:dyDescent="0.25">
      <c r="D43" t="str">
        <v>32</v>
      </c>
      <c r="E43" s="13">
        <v>24746</v>
      </c>
      <c r="F43">
        <v>3.4237013582680831</v>
      </c>
      <c r="G43">
        <v>4.1728260869565217</v>
      </c>
    </row>
    <row r="44" spans="4:7" x14ac:dyDescent="0.25">
      <c r="D44" t="str">
        <v>33</v>
      </c>
      <c r="E44" s="13">
        <v>24838</v>
      </c>
      <c r="F44">
        <v>4.2275805396934985</v>
      </c>
      <c r="G44">
        <v>4.7926373626373628</v>
      </c>
    </row>
    <row r="45" spans="4:7" x14ac:dyDescent="0.25">
      <c r="D45" t="str">
        <v>34</v>
      </c>
      <c r="E45" s="13">
        <v>24929</v>
      </c>
      <c r="F45">
        <v>4.0498178410988572</v>
      </c>
      <c r="G45">
        <v>5.984285714285714</v>
      </c>
    </row>
    <row r="46" spans="4:7" x14ac:dyDescent="0.25">
      <c r="D46" t="str">
        <v>35</v>
      </c>
      <c r="E46" s="13">
        <v>25020</v>
      </c>
      <c r="F46">
        <v>4.1194096433393668</v>
      </c>
      <c r="G46">
        <v>5.9465217391304348</v>
      </c>
    </row>
    <row r="47" spans="4:7" x14ac:dyDescent="0.25">
      <c r="D47" t="str">
        <v>36</v>
      </c>
      <c r="E47" s="13">
        <v>25112</v>
      </c>
      <c r="F47">
        <v>4.4044379377448095</v>
      </c>
      <c r="G47">
        <v>5.9181521739130432</v>
      </c>
    </row>
    <row r="48" spans="4:7" x14ac:dyDescent="0.25">
      <c r="D48" t="str">
        <v>37</v>
      </c>
      <c r="E48" s="13">
        <v>25204</v>
      </c>
      <c r="F48">
        <v>3.8819464862807962</v>
      </c>
      <c r="G48">
        <v>6.567444444444444</v>
      </c>
    </row>
    <row r="49" spans="4:7" x14ac:dyDescent="0.25">
      <c r="D49" t="str">
        <v>38</v>
      </c>
      <c r="E49" s="13">
        <v>25294</v>
      </c>
      <c r="F49">
        <v>5.0611869735671888</v>
      </c>
      <c r="G49">
        <v>8.3325274725274721</v>
      </c>
    </row>
    <row r="50" spans="4:7" x14ac:dyDescent="0.25">
      <c r="D50" t="str">
        <v>39</v>
      </c>
      <c r="E50" s="13">
        <v>25385</v>
      </c>
      <c r="F50">
        <v>4.871651427209045</v>
      </c>
      <c r="G50">
        <v>8.9810869565217395</v>
      </c>
    </row>
    <row r="51" spans="4:7" x14ac:dyDescent="0.25">
      <c r="D51" t="str">
        <v>40</v>
      </c>
      <c r="E51" s="13">
        <v>25477</v>
      </c>
      <c r="F51">
        <v>4.6049697502825282</v>
      </c>
      <c r="G51">
        <v>8.9416304347826081</v>
      </c>
    </row>
    <row r="52" spans="4:7" x14ac:dyDescent="0.25">
      <c r="D52" t="str">
        <v>41</v>
      </c>
      <c r="E52" s="13">
        <v>25569</v>
      </c>
      <c r="F52">
        <v>4.6142818286169174</v>
      </c>
      <c r="G52">
        <v>8.5588888888888892</v>
      </c>
    </row>
    <row r="53" spans="4:7" x14ac:dyDescent="0.25">
      <c r="D53" t="str">
        <v>42</v>
      </c>
      <c r="E53" s="13">
        <v>25659</v>
      </c>
      <c r="F53">
        <v>4.4192562447122441</v>
      </c>
      <c r="G53">
        <v>7.8832967032967032</v>
      </c>
    </row>
    <row r="54" spans="4:7" x14ac:dyDescent="0.25">
      <c r="D54" t="str">
        <v>43</v>
      </c>
      <c r="E54" s="13">
        <v>25750</v>
      </c>
      <c r="F54">
        <v>3.8675033630919842</v>
      </c>
      <c r="G54">
        <v>6.711086956521739</v>
      </c>
    </row>
    <row r="55" spans="4:7" x14ac:dyDescent="0.25">
      <c r="D55" t="str">
        <v>44</v>
      </c>
      <c r="E55" s="13">
        <v>25842</v>
      </c>
      <c r="F55">
        <v>5.1456024041241832</v>
      </c>
      <c r="G55">
        <v>5.5682608695652176</v>
      </c>
    </row>
    <row r="56" spans="4:7" x14ac:dyDescent="0.25">
      <c r="D56" t="str">
        <v>45</v>
      </c>
      <c r="E56" s="13">
        <v>25934</v>
      </c>
      <c r="F56">
        <v>3.7620314927918841</v>
      </c>
      <c r="G56">
        <v>3.8627777777777776</v>
      </c>
    </row>
    <row r="57" spans="4:7" x14ac:dyDescent="0.25">
      <c r="D57" t="str">
        <v>46</v>
      </c>
      <c r="E57" s="13">
        <v>26024</v>
      </c>
      <c r="F57">
        <v>4.5266863991162865</v>
      </c>
      <c r="G57">
        <v>4.5672527472527475</v>
      </c>
    </row>
    <row r="58" spans="4:7" x14ac:dyDescent="0.25">
      <c r="D58" t="str">
        <v>47</v>
      </c>
      <c r="E58" s="13">
        <v>26115</v>
      </c>
      <c r="F58">
        <v>3.8975512576374882</v>
      </c>
      <c r="G58">
        <v>5.4755434782608692</v>
      </c>
    </row>
    <row r="59" spans="4:7" x14ac:dyDescent="0.25">
      <c r="D59" t="str">
        <v>48</v>
      </c>
      <c r="E59" s="13">
        <v>26207</v>
      </c>
      <c r="F59">
        <v>2.4623749188496191</v>
      </c>
      <c r="G59">
        <v>4.7476086956521737</v>
      </c>
    </row>
    <row r="60" spans="4:7" x14ac:dyDescent="0.25">
      <c r="D60" t="str">
        <v>49</v>
      </c>
      <c r="E60" s="13">
        <v>26299</v>
      </c>
      <c r="F60">
        <v>4.1781316130165891</v>
      </c>
      <c r="G60">
        <v>3.5490109890109891</v>
      </c>
    </row>
    <row r="61" spans="4:7" x14ac:dyDescent="0.25">
      <c r="D61" t="str">
        <v>50</v>
      </c>
      <c r="E61" s="13">
        <v>26390</v>
      </c>
      <c r="F61">
        <v>2.3087541032094094</v>
      </c>
      <c r="G61">
        <v>4.3014285714285716</v>
      </c>
    </row>
    <row r="62" spans="4:7" x14ac:dyDescent="0.25">
      <c r="D62" t="str">
        <v>51</v>
      </c>
      <c r="E62" s="13">
        <v>26481</v>
      </c>
      <c r="F62">
        <v>3.4944564926219002</v>
      </c>
      <c r="G62">
        <v>4.7414130434782606</v>
      </c>
    </row>
    <row r="63" spans="4:7" x14ac:dyDescent="0.25">
      <c r="D63" t="str">
        <v>52</v>
      </c>
      <c r="E63" s="13">
        <v>26573</v>
      </c>
      <c r="F63">
        <v>3.260153575700997</v>
      </c>
      <c r="G63">
        <v>5.1455434782608691</v>
      </c>
    </row>
    <row r="64" spans="4:7" x14ac:dyDescent="0.25">
      <c r="D64" t="str">
        <v>53</v>
      </c>
      <c r="E64" s="13">
        <v>26665</v>
      </c>
      <c r="F64">
        <v>4.8317784372486017</v>
      </c>
      <c r="G64">
        <v>6.5382222222222222</v>
      </c>
    </row>
    <row r="65" spans="4:7" x14ac:dyDescent="0.25">
      <c r="D65" t="str">
        <v>54</v>
      </c>
      <c r="E65" s="13">
        <v>26755</v>
      </c>
      <c r="F65">
        <v>7.6258494125260867</v>
      </c>
      <c r="G65">
        <v>7.8184615384615386</v>
      </c>
    </row>
    <row r="66" spans="4:7" x14ac:dyDescent="0.25">
      <c r="D66" t="str">
        <v>55</v>
      </c>
      <c r="E66" s="13">
        <v>26846</v>
      </c>
      <c r="F66">
        <v>7.2359841701160832</v>
      </c>
      <c r="G66">
        <v>10.557717391304347</v>
      </c>
    </row>
    <row r="67" spans="4:7" x14ac:dyDescent="0.25">
      <c r="D67" t="str">
        <v>56</v>
      </c>
      <c r="E67" s="13">
        <v>26938</v>
      </c>
      <c r="F67">
        <v>8.1298281353346269</v>
      </c>
      <c r="G67">
        <v>9.9967391304347828</v>
      </c>
    </row>
    <row r="68" spans="4:7" x14ac:dyDescent="0.25">
      <c r="D68" t="str">
        <v>57</v>
      </c>
      <c r="E68" s="13">
        <v>27030</v>
      </c>
      <c r="F68">
        <v>11.733447005398112</v>
      </c>
      <c r="G68">
        <v>9.3337777777777777</v>
      </c>
    </row>
    <row r="69" spans="4:7" x14ac:dyDescent="0.25">
      <c r="D69" t="str">
        <v>58</v>
      </c>
      <c r="E69" s="13">
        <v>27120</v>
      </c>
      <c r="F69">
        <v>11.170299554418861</v>
      </c>
      <c r="G69">
        <v>11.251318681318681</v>
      </c>
    </row>
    <row r="70" spans="4:7" x14ac:dyDescent="0.25">
      <c r="D70" t="str">
        <v>59</v>
      </c>
      <c r="E70" s="13">
        <v>27211</v>
      </c>
      <c r="F70">
        <v>10.644072651790637</v>
      </c>
      <c r="G70">
        <v>12.098586956521739</v>
      </c>
    </row>
    <row r="71" spans="4:7" x14ac:dyDescent="0.25">
      <c r="D71" t="str">
        <v>60</v>
      </c>
      <c r="E71" s="13">
        <v>27303</v>
      </c>
      <c r="F71">
        <v>9.9958053885282894</v>
      </c>
      <c r="G71">
        <v>9.3443478260869561</v>
      </c>
    </row>
    <row r="72" spans="4:7" x14ac:dyDescent="0.25">
      <c r="D72" t="str">
        <v>61</v>
      </c>
      <c r="E72" s="13">
        <v>27395</v>
      </c>
      <c r="F72">
        <v>7.3972235543397602</v>
      </c>
      <c r="G72">
        <v>6.3053333333333335</v>
      </c>
    </row>
    <row r="73" spans="4:7" x14ac:dyDescent="0.25">
      <c r="D73" t="str">
        <v>62</v>
      </c>
      <c r="E73" s="13">
        <v>27485</v>
      </c>
      <c r="F73">
        <v>4.8465247781731335</v>
      </c>
      <c r="G73">
        <v>5.4184615384615382</v>
      </c>
    </row>
    <row r="74" spans="4:7" x14ac:dyDescent="0.25">
      <c r="D74" t="str">
        <v>63</v>
      </c>
      <c r="E74" s="13">
        <v>27576</v>
      </c>
      <c r="F74">
        <v>7.3979512796281455</v>
      </c>
      <c r="G74">
        <v>6.1558695652173911</v>
      </c>
    </row>
    <row r="75" spans="4:7" x14ac:dyDescent="0.25">
      <c r="D75" t="str">
        <v>64</v>
      </c>
      <c r="E75" s="13">
        <v>27668</v>
      </c>
      <c r="F75">
        <v>6.6536303678555342</v>
      </c>
      <c r="G75">
        <v>5.4111956521739133</v>
      </c>
    </row>
    <row r="76" spans="4:7" x14ac:dyDescent="0.25">
      <c r="D76" t="str">
        <v>65</v>
      </c>
      <c r="E76" s="13">
        <v>27760</v>
      </c>
      <c r="F76">
        <v>4.4085943221679358</v>
      </c>
      <c r="G76">
        <v>4.826483516483516</v>
      </c>
    </row>
    <row r="77" spans="4:7" x14ac:dyDescent="0.25">
      <c r="D77" t="str">
        <v>66</v>
      </c>
      <c r="E77" s="13">
        <v>27851</v>
      </c>
      <c r="F77">
        <v>3.3496957018519069</v>
      </c>
      <c r="G77">
        <v>5.195384615384615</v>
      </c>
    </row>
    <row r="78" spans="4:7" x14ac:dyDescent="0.25">
      <c r="D78" t="str">
        <v>67</v>
      </c>
      <c r="E78" s="13">
        <v>27942</v>
      </c>
      <c r="F78">
        <v>6.0551485204648259</v>
      </c>
      <c r="G78">
        <v>5.2834782608695647</v>
      </c>
    </row>
    <row r="79" spans="4:7" x14ac:dyDescent="0.25">
      <c r="D79" t="str">
        <v>68</v>
      </c>
      <c r="E79" s="13">
        <v>28034</v>
      </c>
      <c r="F79">
        <v>6.2690657357652668</v>
      </c>
      <c r="G79">
        <v>4.8742391304347823</v>
      </c>
    </row>
    <row r="80" spans="4:7" x14ac:dyDescent="0.25">
      <c r="D80" t="str">
        <v>69</v>
      </c>
      <c r="E80" s="13">
        <v>28126</v>
      </c>
      <c r="F80">
        <v>7.1511202878378199</v>
      </c>
      <c r="G80">
        <v>4.6606666666666667</v>
      </c>
    </row>
    <row r="81" spans="4:7" x14ac:dyDescent="0.25">
      <c r="D81" t="str">
        <v>70</v>
      </c>
      <c r="E81" s="13">
        <v>28216</v>
      </c>
      <c r="F81">
        <v>6.7719504451430268</v>
      </c>
      <c r="G81">
        <v>5.1574725274725273</v>
      </c>
    </row>
    <row r="82" spans="4:7" x14ac:dyDescent="0.25">
      <c r="D82" t="str">
        <v>71</v>
      </c>
      <c r="E82" s="13">
        <v>28307</v>
      </c>
      <c r="F82">
        <v>5.9758966283702364</v>
      </c>
      <c r="G82">
        <v>5.8164130434782608</v>
      </c>
    </row>
    <row r="83" spans="4:7" x14ac:dyDescent="0.25">
      <c r="D83" t="str">
        <v>72</v>
      </c>
      <c r="E83" s="13">
        <v>28399</v>
      </c>
      <c r="F83">
        <v>5.6416214332619674</v>
      </c>
      <c r="G83">
        <v>6.511304347826087</v>
      </c>
    </row>
    <row r="84" spans="4:7" x14ac:dyDescent="0.25">
      <c r="D84" t="str">
        <v>73</v>
      </c>
      <c r="E84" s="13">
        <v>28491</v>
      </c>
      <c r="F84">
        <v>6.4828739110028621</v>
      </c>
      <c r="G84">
        <v>6.7595555555555551</v>
      </c>
    </row>
    <row r="85" spans="4:7" x14ac:dyDescent="0.25">
      <c r="D85" t="str">
        <v>74</v>
      </c>
      <c r="E85" s="13">
        <v>28581</v>
      </c>
      <c r="F85">
        <v>8.1336472561897466</v>
      </c>
      <c r="G85">
        <v>7.2826373626373631</v>
      </c>
    </row>
    <row r="86" spans="4:7" x14ac:dyDescent="0.25">
      <c r="D86" t="str">
        <v>75</v>
      </c>
      <c r="E86" s="13">
        <v>28672</v>
      </c>
      <c r="F86">
        <v>6.9653192981563805</v>
      </c>
      <c r="G86">
        <v>8.0947826086956525</v>
      </c>
    </row>
    <row r="87" spans="4:7" x14ac:dyDescent="0.25">
      <c r="D87" t="str">
        <v>76</v>
      </c>
      <c r="E87" s="13">
        <v>28764</v>
      </c>
      <c r="F87">
        <v>7.4977852496649788</v>
      </c>
      <c r="G87">
        <v>9.5778260869565219</v>
      </c>
    </row>
    <row r="88" spans="4:7" x14ac:dyDescent="0.25">
      <c r="D88" t="str">
        <v>77</v>
      </c>
      <c r="E88" s="13">
        <v>28856</v>
      </c>
      <c r="F88">
        <v>7.4781930206698988</v>
      </c>
      <c r="G88">
        <v>10.073222222222222</v>
      </c>
    </row>
    <row r="89" spans="4:7" x14ac:dyDescent="0.25">
      <c r="D89" t="str">
        <v>78</v>
      </c>
      <c r="E89" s="13">
        <v>28946</v>
      </c>
      <c r="F89">
        <v>10.800264979491381</v>
      </c>
      <c r="G89">
        <v>10.181978021978022</v>
      </c>
    </row>
    <row r="90" spans="4:7" x14ac:dyDescent="0.25">
      <c r="D90" t="str">
        <v>79</v>
      </c>
      <c r="E90" s="13">
        <v>29037</v>
      </c>
      <c r="F90">
        <v>9.8087636647495202</v>
      </c>
      <c r="G90">
        <v>10.940108695652174</v>
      </c>
    </row>
    <row r="91" spans="4:7" x14ac:dyDescent="0.25">
      <c r="D91" t="str">
        <v>80</v>
      </c>
      <c r="E91" s="13">
        <v>29129</v>
      </c>
      <c r="F91">
        <v>9.584954605414886</v>
      </c>
      <c r="G91">
        <v>13.580217391304348</v>
      </c>
    </row>
    <row r="92" spans="4:7" x14ac:dyDescent="0.25">
      <c r="D92" t="str">
        <v>81</v>
      </c>
      <c r="E92" s="13">
        <v>29221</v>
      </c>
      <c r="F92">
        <v>11.829487591803911</v>
      </c>
      <c r="G92">
        <v>15.065274725274726</v>
      </c>
    </row>
    <row r="93" spans="4:7" x14ac:dyDescent="0.25">
      <c r="D93" t="str">
        <v>82</v>
      </c>
      <c r="E93" s="13">
        <v>29312</v>
      </c>
      <c r="F93">
        <v>9.6841738577497338</v>
      </c>
      <c r="G93">
        <v>12.668901098901099</v>
      </c>
    </row>
    <row r="94" spans="4:7" x14ac:dyDescent="0.25">
      <c r="D94" t="str">
        <v>83</v>
      </c>
      <c r="E94" s="13">
        <v>29403</v>
      </c>
      <c r="F94">
        <v>9.2520572050359462</v>
      </c>
      <c r="G94">
        <v>9.8231521739130443</v>
      </c>
    </row>
    <row r="95" spans="4:7" x14ac:dyDescent="0.25">
      <c r="D95" t="str">
        <v>84</v>
      </c>
      <c r="E95" s="13">
        <v>29495</v>
      </c>
      <c r="F95">
        <v>9.7873111945256497</v>
      </c>
      <c r="G95">
        <v>15.852826086956522</v>
      </c>
    </row>
    <row r="96" spans="4:7" x14ac:dyDescent="0.25">
      <c r="D96" t="str">
        <v>85</v>
      </c>
      <c r="E96" s="13">
        <v>29587</v>
      </c>
      <c r="F96">
        <v>10.259733779919777</v>
      </c>
      <c r="G96">
        <v>16.595555555555556</v>
      </c>
    </row>
    <row r="97" spans="4:7" x14ac:dyDescent="0.25">
      <c r="D97" t="str">
        <v>86</v>
      </c>
      <c r="E97" s="13">
        <v>29677</v>
      </c>
      <c r="F97">
        <v>6.6521230204662274</v>
      </c>
      <c r="G97">
        <v>17.786923076923078</v>
      </c>
    </row>
    <row r="98" spans="4:7" x14ac:dyDescent="0.25">
      <c r="D98" t="str">
        <v>87</v>
      </c>
      <c r="E98" s="13">
        <v>29768</v>
      </c>
      <c r="F98">
        <v>6.5339516023541933</v>
      </c>
      <c r="G98">
        <v>17.594347826086956</v>
      </c>
    </row>
    <row r="99" spans="4:7" x14ac:dyDescent="0.25">
      <c r="D99" t="str">
        <v>88</v>
      </c>
      <c r="E99" s="13">
        <v>29860</v>
      </c>
      <c r="F99">
        <v>6.0698628708680147</v>
      </c>
      <c r="G99">
        <v>13.588369565217391</v>
      </c>
    </row>
    <row r="100" spans="4:7" x14ac:dyDescent="0.25">
      <c r="D100" t="str">
        <v>89</v>
      </c>
      <c r="E100" s="13">
        <v>29952</v>
      </c>
      <c r="F100">
        <v>5.0251802208165941</v>
      </c>
      <c r="G100">
        <v>14.207444444444445</v>
      </c>
    </row>
    <row r="101" spans="4:7" x14ac:dyDescent="0.25">
      <c r="D101" t="str">
        <v>90</v>
      </c>
      <c r="E101" s="13">
        <v>30042</v>
      </c>
      <c r="F101">
        <v>3.8202435856796058</v>
      </c>
      <c r="G101">
        <v>14.514175824175824</v>
      </c>
    </row>
    <row r="102" spans="4:7" x14ac:dyDescent="0.25">
      <c r="D102" t="str">
        <v>91</v>
      </c>
      <c r="E102" s="13">
        <v>30133</v>
      </c>
      <c r="F102">
        <v>6.2486604765812359</v>
      </c>
      <c r="G102">
        <v>11.012717391304347</v>
      </c>
    </row>
    <row r="103" spans="4:7" x14ac:dyDescent="0.25">
      <c r="D103" t="str">
        <v>92</v>
      </c>
      <c r="E103" s="13">
        <v>30225</v>
      </c>
      <c r="F103">
        <v>4.3754847013698139</v>
      </c>
      <c r="G103">
        <v>9.2839130434782611</v>
      </c>
    </row>
    <row r="104" spans="4:7" x14ac:dyDescent="0.25">
      <c r="D104" t="str">
        <v>93</v>
      </c>
      <c r="E104" s="13">
        <v>30317</v>
      </c>
      <c r="F104">
        <v>3.2765940815089323</v>
      </c>
      <c r="G104">
        <v>8.6575555555555557</v>
      </c>
    </row>
    <row r="105" spans="4:7" x14ac:dyDescent="0.25">
      <c r="D105" t="str">
        <v>94</v>
      </c>
      <c r="E105" s="13">
        <v>30407</v>
      </c>
      <c r="F105">
        <v>3.6381999305291401</v>
      </c>
      <c r="G105">
        <v>8.8027472527472526</v>
      </c>
    </row>
    <row r="106" spans="4:7" x14ac:dyDescent="0.25">
      <c r="D106" t="str">
        <v>95</v>
      </c>
      <c r="E106" s="13">
        <v>30498</v>
      </c>
      <c r="F106">
        <v>5.2258089291294496</v>
      </c>
      <c r="G106">
        <v>9.4581521739130441</v>
      </c>
    </row>
    <row r="107" spans="4:7" x14ac:dyDescent="0.25">
      <c r="D107" t="str">
        <v>96</v>
      </c>
      <c r="E107" s="13">
        <v>30590</v>
      </c>
      <c r="F107">
        <v>2.6467129414983859</v>
      </c>
      <c r="G107">
        <v>9.4301086956521747</v>
      </c>
    </row>
    <row r="108" spans="4:7" x14ac:dyDescent="0.25">
      <c r="D108" t="str">
        <v>97</v>
      </c>
      <c r="E108" s="13">
        <v>30682</v>
      </c>
      <c r="F108">
        <v>4.3224572321024723</v>
      </c>
      <c r="G108">
        <v>9.6885714285714286</v>
      </c>
    </row>
    <row r="109" spans="4:7" x14ac:dyDescent="0.25">
      <c r="D109" t="str">
        <v>98</v>
      </c>
      <c r="E109" s="13">
        <v>30773</v>
      </c>
      <c r="F109">
        <v>3.8705549063276834</v>
      </c>
      <c r="G109">
        <v>10.554725274725275</v>
      </c>
    </row>
    <row r="110" spans="4:7" x14ac:dyDescent="0.25">
      <c r="D110" t="str">
        <v>99</v>
      </c>
      <c r="E110" s="13">
        <v>30864</v>
      </c>
      <c r="F110">
        <v>3.0779221276608482</v>
      </c>
      <c r="G110">
        <v>11.392282608695652</v>
      </c>
    </row>
    <row r="111" spans="4:7" x14ac:dyDescent="0.25">
      <c r="D111" t="str">
        <v>100</v>
      </c>
      <c r="E111" s="13">
        <v>30956</v>
      </c>
      <c r="F111">
        <v>2.4666396553429948</v>
      </c>
      <c r="G111">
        <v>9.2624999999999993</v>
      </c>
    </row>
    <row r="112" spans="4:7" x14ac:dyDescent="0.25">
      <c r="D112" t="str">
        <v>101</v>
      </c>
      <c r="E112" s="13">
        <v>31048</v>
      </c>
      <c r="F112">
        <v>4.6782259145123462</v>
      </c>
      <c r="G112">
        <v>8.4751111111111115</v>
      </c>
    </row>
    <row r="113" spans="4:7" x14ac:dyDescent="0.25">
      <c r="D113" t="str">
        <v>102</v>
      </c>
      <c r="E113" s="13">
        <v>31138</v>
      </c>
      <c r="F113">
        <v>3.2328932089592755</v>
      </c>
      <c r="G113">
        <v>7.9243956043956043</v>
      </c>
    </row>
    <row r="114" spans="4:7" x14ac:dyDescent="0.25">
      <c r="D114" t="str">
        <v>103</v>
      </c>
      <c r="E114" s="13">
        <v>31229</v>
      </c>
      <c r="F114">
        <v>3.1275091512377173</v>
      </c>
      <c r="G114">
        <v>7.9009782608695653</v>
      </c>
    </row>
    <row r="115" spans="4:7" x14ac:dyDescent="0.25">
      <c r="D115" t="str">
        <v>104</v>
      </c>
      <c r="E115" s="13">
        <v>31321</v>
      </c>
      <c r="F115">
        <v>2.7797963679850213</v>
      </c>
      <c r="G115">
        <v>8.1044565217391309</v>
      </c>
    </row>
    <row r="116" spans="4:7" x14ac:dyDescent="0.25">
      <c r="D116" t="str">
        <v>105</v>
      </c>
      <c r="E116" s="13">
        <v>31413</v>
      </c>
      <c r="F116">
        <v>2.8389828888183644</v>
      </c>
      <c r="G116">
        <v>7.826888888888889</v>
      </c>
    </row>
    <row r="117" spans="4:7" x14ac:dyDescent="0.25">
      <c r="D117" t="str">
        <v>106</v>
      </c>
      <c r="E117" s="13">
        <v>31503</v>
      </c>
      <c r="F117">
        <v>-0.41554372336225498</v>
      </c>
      <c r="G117">
        <v>6.9184615384615382</v>
      </c>
    </row>
    <row r="118" spans="4:7" x14ac:dyDescent="0.25">
      <c r="D118" t="str">
        <v>107</v>
      </c>
      <c r="E118" s="13">
        <v>31594</v>
      </c>
      <c r="F118">
        <v>2.104629749040221</v>
      </c>
      <c r="G118">
        <v>6.2094565217391304</v>
      </c>
    </row>
    <row r="119" spans="4:7" x14ac:dyDescent="0.25">
      <c r="D119" t="str">
        <v>108</v>
      </c>
      <c r="E119" s="13">
        <v>31686</v>
      </c>
      <c r="F119">
        <v>2.4117548507771147</v>
      </c>
      <c r="G119">
        <v>6.2667391304347824</v>
      </c>
    </row>
    <row r="120" spans="4:7" x14ac:dyDescent="0.25">
      <c r="D120" t="str">
        <v>109</v>
      </c>
      <c r="E120" s="13">
        <v>31778</v>
      </c>
      <c r="F120">
        <v>3.759665610702001</v>
      </c>
      <c r="G120">
        <v>6.2225555555555552</v>
      </c>
    </row>
    <row r="121" spans="4:7" x14ac:dyDescent="0.25">
      <c r="D121" t="str">
        <v>110</v>
      </c>
      <c r="E121" s="13">
        <v>31868</v>
      </c>
      <c r="F121">
        <v>3.8388304122191741</v>
      </c>
      <c r="G121">
        <v>6.6499999999999995</v>
      </c>
    </row>
    <row r="122" spans="4:7" x14ac:dyDescent="0.25">
      <c r="D122" t="str">
        <v>111</v>
      </c>
      <c r="E122" s="13">
        <v>31959</v>
      </c>
      <c r="F122">
        <v>3.7646445570636899</v>
      </c>
      <c r="G122">
        <v>6.8395652173913044</v>
      </c>
    </row>
    <row r="123" spans="4:7" x14ac:dyDescent="0.25">
      <c r="D123" t="str">
        <v>112</v>
      </c>
      <c r="E123" s="13">
        <v>32051</v>
      </c>
      <c r="F123">
        <v>3.4381369597182854</v>
      </c>
      <c r="G123">
        <v>6.9196739130434786</v>
      </c>
    </row>
    <row r="124" spans="4:7" x14ac:dyDescent="0.25">
      <c r="D124" t="str">
        <v>113</v>
      </c>
      <c r="E124" s="13">
        <v>32143</v>
      </c>
      <c r="F124">
        <v>3.1419426318317178</v>
      </c>
      <c r="G124">
        <v>6.6659340659340662</v>
      </c>
    </row>
    <row r="125" spans="4:7" x14ac:dyDescent="0.25">
      <c r="D125" t="str">
        <v>114</v>
      </c>
      <c r="E125" s="13">
        <v>32234</v>
      </c>
      <c r="F125">
        <v>4.395810732871297</v>
      </c>
      <c r="G125">
        <v>7.1549450549450553</v>
      </c>
    </row>
    <row r="126" spans="4:7" x14ac:dyDescent="0.25">
      <c r="D126" t="str">
        <v>115</v>
      </c>
      <c r="E126" s="13">
        <v>32325</v>
      </c>
      <c r="F126">
        <v>4.899091640764297</v>
      </c>
      <c r="G126">
        <v>7.9834782608695649</v>
      </c>
    </row>
    <row r="127" spans="4:7" x14ac:dyDescent="0.25">
      <c r="D127" t="str">
        <v>116</v>
      </c>
      <c r="E127" s="13">
        <v>32417</v>
      </c>
      <c r="F127">
        <v>4.0228877555886555</v>
      </c>
      <c r="G127">
        <v>8.4684782608695652</v>
      </c>
    </row>
    <row r="128" spans="4:7" x14ac:dyDescent="0.25">
      <c r="D128" t="str">
        <v>117</v>
      </c>
      <c r="E128" s="13">
        <v>32509</v>
      </c>
      <c r="F128">
        <v>4.578977664087347</v>
      </c>
      <c r="G128">
        <v>9.4464444444444435</v>
      </c>
    </row>
    <row r="129" spans="4:7" x14ac:dyDescent="0.25">
      <c r="D129" t="str">
        <v>118</v>
      </c>
      <c r="E129" s="13">
        <v>32599</v>
      </c>
      <c r="F129">
        <v>5.360698007579856</v>
      </c>
      <c r="G129">
        <v>9.725714285714286</v>
      </c>
    </row>
    <row r="130" spans="4:7" x14ac:dyDescent="0.25">
      <c r="D130" t="str">
        <v>119</v>
      </c>
      <c r="E130" s="13">
        <v>32690</v>
      </c>
      <c r="F130">
        <v>2.3581189445614825</v>
      </c>
      <c r="G130">
        <v>9.0835869565217386</v>
      </c>
    </row>
    <row r="131" spans="4:7" x14ac:dyDescent="0.25">
      <c r="D131" t="str">
        <v>120</v>
      </c>
      <c r="E131" s="13">
        <v>32782</v>
      </c>
      <c r="F131">
        <v>3.1456943692756312</v>
      </c>
      <c r="G131">
        <v>8.6144565217391307</v>
      </c>
    </row>
    <row r="132" spans="4:7" x14ac:dyDescent="0.25">
      <c r="D132" t="str">
        <v>121</v>
      </c>
      <c r="E132" s="13">
        <v>32874</v>
      </c>
      <c r="F132">
        <v>5.7693966714865041</v>
      </c>
      <c r="G132">
        <v>8.2479999999999993</v>
      </c>
    </row>
    <row r="133" spans="4:7" x14ac:dyDescent="0.25">
      <c r="D133" t="str">
        <v>122</v>
      </c>
      <c r="E133" s="13">
        <v>32964</v>
      </c>
      <c r="F133">
        <v>3.6163182693695006</v>
      </c>
      <c r="G133">
        <v>8.2393406593406588</v>
      </c>
    </row>
    <row r="134" spans="4:7" x14ac:dyDescent="0.25">
      <c r="D134" t="str">
        <v>123</v>
      </c>
      <c r="E134" s="13">
        <v>33055</v>
      </c>
      <c r="F134">
        <v>5.0511473426155362</v>
      </c>
      <c r="G134">
        <v>8.1602173913043483</v>
      </c>
    </row>
    <row r="135" spans="4:7" x14ac:dyDescent="0.25">
      <c r="D135" t="str">
        <v>124</v>
      </c>
      <c r="E135" s="13">
        <v>33147</v>
      </c>
      <c r="F135">
        <v>5.2576210151183744</v>
      </c>
      <c r="G135">
        <v>7.7433695652173915</v>
      </c>
    </row>
    <row r="136" spans="4:7" x14ac:dyDescent="0.25">
      <c r="D136" t="str">
        <v>125</v>
      </c>
      <c r="E136" s="13">
        <v>33239</v>
      </c>
      <c r="F136">
        <v>2.0903858916263118</v>
      </c>
      <c r="G136">
        <v>6.4304444444444444</v>
      </c>
    </row>
    <row r="137" spans="4:7" x14ac:dyDescent="0.25">
      <c r="D137" t="str">
        <v>126</v>
      </c>
      <c r="E137" s="13">
        <v>33329</v>
      </c>
      <c r="F137">
        <v>2.17053532962872</v>
      </c>
      <c r="G137">
        <v>5.864065934065934</v>
      </c>
    </row>
    <row r="138" spans="4:7" x14ac:dyDescent="0.25">
      <c r="D138" t="str">
        <v>127</v>
      </c>
      <c r="E138" s="13">
        <v>33420</v>
      </c>
      <c r="F138">
        <v>2.7015529667085758</v>
      </c>
      <c r="G138">
        <v>5.6452173913043477</v>
      </c>
    </row>
    <row r="139" spans="4:7" x14ac:dyDescent="0.25">
      <c r="D139" t="str">
        <v>128</v>
      </c>
      <c r="E139" s="13">
        <v>33512</v>
      </c>
      <c r="F139">
        <v>2.8886101521887753</v>
      </c>
      <c r="G139">
        <v>4.8184782608695649</v>
      </c>
    </row>
    <row r="140" spans="4:7" x14ac:dyDescent="0.25">
      <c r="D140" t="str">
        <v>129</v>
      </c>
      <c r="E140" s="13">
        <v>33604</v>
      </c>
      <c r="F140">
        <v>2.4922199002542555</v>
      </c>
      <c r="G140">
        <v>4.024285714285714</v>
      </c>
    </row>
    <row r="141" spans="4:7" x14ac:dyDescent="0.25">
      <c r="D141" t="str">
        <v>130</v>
      </c>
      <c r="E141" s="13">
        <v>33695</v>
      </c>
      <c r="F141">
        <v>2.647691754834014</v>
      </c>
      <c r="G141">
        <v>3.7740659340659342</v>
      </c>
    </row>
    <row r="142" spans="4:7" x14ac:dyDescent="0.25">
      <c r="D142" t="str">
        <v>131</v>
      </c>
      <c r="E142" s="13">
        <v>33786</v>
      </c>
      <c r="F142">
        <v>2.5422544710441031</v>
      </c>
      <c r="G142">
        <v>3.2592391304347825</v>
      </c>
    </row>
    <row r="143" spans="4:7" x14ac:dyDescent="0.25">
      <c r="D143" t="str">
        <v>132</v>
      </c>
      <c r="E143" s="13">
        <v>33878</v>
      </c>
      <c r="F143">
        <v>2.7823147648106783</v>
      </c>
      <c r="G143">
        <v>3.0348913043478261</v>
      </c>
    </row>
    <row r="144" spans="4:7" x14ac:dyDescent="0.25">
      <c r="D144" t="str">
        <v>133</v>
      </c>
      <c r="E144" s="13">
        <v>33970</v>
      </c>
      <c r="F144">
        <v>2.3784022131920324</v>
      </c>
      <c r="G144">
        <v>3.0423333333333336</v>
      </c>
    </row>
    <row r="145" spans="4:7" x14ac:dyDescent="0.25">
      <c r="D145" t="str">
        <v>134</v>
      </c>
      <c r="E145" s="13">
        <v>34060</v>
      </c>
      <c r="F145">
        <v>2.6789474096592159</v>
      </c>
      <c r="G145">
        <v>2.9972527472527473</v>
      </c>
    </row>
    <row r="146" spans="4:7" x14ac:dyDescent="0.25">
      <c r="D146" t="str">
        <v>135</v>
      </c>
      <c r="E146" s="13">
        <v>34151</v>
      </c>
      <c r="F146">
        <v>1.7351203949424132</v>
      </c>
      <c r="G146">
        <v>3.0577173913043478</v>
      </c>
    </row>
    <row r="147" spans="4:7" x14ac:dyDescent="0.25">
      <c r="D147" t="str">
        <v>136</v>
      </c>
      <c r="E147" s="13">
        <v>34243</v>
      </c>
      <c r="F147">
        <v>2.3018475190788479</v>
      </c>
      <c r="G147">
        <v>2.9882608695652175</v>
      </c>
    </row>
    <row r="148" spans="4:7" x14ac:dyDescent="0.25">
      <c r="D148" t="str">
        <v>137</v>
      </c>
      <c r="E148" s="13">
        <v>34335</v>
      </c>
      <c r="F148">
        <v>1.4258744000134271</v>
      </c>
      <c r="G148">
        <v>3.2093333333333334</v>
      </c>
    </row>
    <row r="149" spans="4:7" x14ac:dyDescent="0.25">
      <c r="D149" t="str">
        <v>138</v>
      </c>
      <c r="E149" s="13">
        <v>34425</v>
      </c>
      <c r="F149">
        <v>2.226120129768816</v>
      </c>
      <c r="G149">
        <v>3.9380219780219781</v>
      </c>
    </row>
    <row r="150" spans="4:7" x14ac:dyDescent="0.25">
      <c r="D150" t="str">
        <v>139</v>
      </c>
      <c r="E150" s="13">
        <v>34516</v>
      </c>
      <c r="F150">
        <v>2.8629455230056777</v>
      </c>
      <c r="G150">
        <v>4.4854347826086958</v>
      </c>
    </row>
    <row r="151" spans="4:7" x14ac:dyDescent="0.25">
      <c r="D151" t="str">
        <v>140</v>
      </c>
      <c r="E151" s="13">
        <v>34608</v>
      </c>
      <c r="F151">
        <v>1.8753919568574418</v>
      </c>
      <c r="G151">
        <v>5.1679347826086959</v>
      </c>
    </row>
    <row r="152" spans="4:7" x14ac:dyDescent="0.25">
      <c r="D152" t="str">
        <v>141</v>
      </c>
      <c r="E152" s="13">
        <v>34700</v>
      </c>
      <c r="F152">
        <v>1.9558774807112655</v>
      </c>
      <c r="G152">
        <v>5.802777777777778</v>
      </c>
    </row>
    <row r="153" spans="4:7" x14ac:dyDescent="0.25">
      <c r="D153" t="str">
        <v>142</v>
      </c>
      <c r="E153" s="13">
        <v>34790</v>
      </c>
      <c r="F153">
        <v>2.3191221481379642</v>
      </c>
      <c r="G153">
        <v>6.0191208791208792</v>
      </c>
    </row>
    <row r="154" spans="4:7" x14ac:dyDescent="0.25">
      <c r="D154" t="str">
        <v>143</v>
      </c>
      <c r="E154" s="13">
        <v>34881</v>
      </c>
      <c r="F154">
        <v>1.6348595578037362</v>
      </c>
      <c r="G154">
        <v>5.7971739130434781</v>
      </c>
    </row>
    <row r="155" spans="4:7" x14ac:dyDescent="0.25">
      <c r="D155" t="str">
        <v>144</v>
      </c>
      <c r="E155" s="13">
        <v>34973</v>
      </c>
      <c r="F155">
        <v>1.7513728923844951</v>
      </c>
      <c r="G155">
        <v>5.7194565217391302</v>
      </c>
    </row>
    <row r="156" spans="4:7" x14ac:dyDescent="0.25">
      <c r="D156" t="str">
        <v>145</v>
      </c>
      <c r="E156" s="13">
        <v>35065</v>
      </c>
      <c r="F156">
        <v>2.2163961414285893</v>
      </c>
      <c r="G156">
        <v>5.3709890109890113</v>
      </c>
    </row>
    <row r="157" spans="4:7" x14ac:dyDescent="0.25">
      <c r="D157" t="str">
        <v>146</v>
      </c>
      <c r="E157" s="13">
        <v>35156</v>
      </c>
      <c r="F157">
        <v>2.6678971588626865</v>
      </c>
      <c r="G157">
        <v>5.243956043956044</v>
      </c>
    </row>
    <row r="158" spans="4:7" x14ac:dyDescent="0.25">
      <c r="D158" t="str">
        <v>147</v>
      </c>
      <c r="E158" s="13">
        <v>35247</v>
      </c>
      <c r="F158">
        <v>1.6995473216013579</v>
      </c>
      <c r="G158">
        <v>5.3061956521739129</v>
      </c>
    </row>
    <row r="159" spans="4:7" x14ac:dyDescent="0.25">
      <c r="D159" t="str">
        <v>148</v>
      </c>
      <c r="E159" s="13">
        <v>35339</v>
      </c>
      <c r="F159">
        <v>2.7192412691192658</v>
      </c>
      <c r="G159">
        <v>5.2808695652173911</v>
      </c>
    </row>
    <row r="160" spans="4:7" x14ac:dyDescent="0.25">
      <c r="D160" t="str">
        <v>149</v>
      </c>
      <c r="E160" s="13">
        <v>35431</v>
      </c>
      <c r="F160">
        <v>1.7664868389879018</v>
      </c>
      <c r="G160">
        <v>5.2784444444444443</v>
      </c>
    </row>
    <row r="161" spans="4:7" x14ac:dyDescent="0.25">
      <c r="D161" t="str">
        <v>150</v>
      </c>
      <c r="E161" s="13">
        <v>35521</v>
      </c>
      <c r="F161">
        <v>1.0026781299966814</v>
      </c>
      <c r="G161">
        <v>5.5221978021978018</v>
      </c>
    </row>
    <row r="162" spans="4:7" x14ac:dyDescent="0.25">
      <c r="D162" t="str">
        <v>151</v>
      </c>
      <c r="E162" s="13">
        <v>35612</v>
      </c>
      <c r="F162">
        <v>1.0512489625078558</v>
      </c>
      <c r="G162">
        <v>5.5346739130434779</v>
      </c>
    </row>
    <row r="163" spans="4:7" x14ac:dyDescent="0.25">
      <c r="D163" t="str">
        <v>152</v>
      </c>
      <c r="E163" s="13">
        <v>35704</v>
      </c>
      <c r="F163">
        <v>1.257862671788601</v>
      </c>
      <c r="G163">
        <v>5.5073913043478262</v>
      </c>
    </row>
    <row r="164" spans="4:7" x14ac:dyDescent="0.25">
      <c r="D164" t="str">
        <v>153</v>
      </c>
      <c r="E164" s="13">
        <v>35796</v>
      </c>
      <c r="F164">
        <v>3.3941451017582835E-2</v>
      </c>
      <c r="G164">
        <v>5.519333333333333</v>
      </c>
    </row>
    <row r="165" spans="4:7" x14ac:dyDescent="0.25">
      <c r="D165" t="str">
        <v>154</v>
      </c>
      <c r="E165" s="13">
        <v>35886</v>
      </c>
      <c r="F165">
        <v>0.71775255389141535</v>
      </c>
      <c r="G165">
        <v>5.4974725274725271</v>
      </c>
    </row>
    <row r="166" spans="4:7" x14ac:dyDescent="0.25">
      <c r="D166" t="str">
        <v>155</v>
      </c>
      <c r="E166" s="13">
        <v>35977</v>
      </c>
      <c r="F166">
        <v>1.2290528211121199</v>
      </c>
      <c r="G166">
        <v>5.5316304347826089</v>
      </c>
    </row>
    <row r="167" spans="4:7" x14ac:dyDescent="0.25">
      <c r="D167" t="str">
        <v>156</v>
      </c>
      <c r="E167" s="13">
        <v>36069</v>
      </c>
      <c r="F167">
        <v>1.0512785121356671</v>
      </c>
      <c r="G167">
        <v>4.8605434782608699</v>
      </c>
    </row>
    <row r="168" spans="4:7" x14ac:dyDescent="0.25">
      <c r="D168" t="str">
        <v>157</v>
      </c>
      <c r="E168" s="13">
        <v>36161</v>
      </c>
      <c r="F168">
        <v>0.77964534003918118</v>
      </c>
      <c r="G168">
        <v>4.7345555555555556</v>
      </c>
    </row>
    <row r="169" spans="4:7" x14ac:dyDescent="0.25">
      <c r="D169" t="str">
        <v>158</v>
      </c>
      <c r="E169" s="13">
        <v>36251</v>
      </c>
      <c r="F169">
        <v>2.263002550751736</v>
      </c>
      <c r="G169">
        <v>4.7476923076923079</v>
      </c>
    </row>
    <row r="170" spans="4:7" x14ac:dyDescent="0.25">
      <c r="D170" t="str">
        <v>159</v>
      </c>
      <c r="E170" s="13">
        <v>36342</v>
      </c>
      <c r="F170">
        <v>2.1893200543889435</v>
      </c>
      <c r="G170">
        <v>5.0955434782608693</v>
      </c>
    </row>
    <row r="171" spans="4:7" x14ac:dyDescent="0.25">
      <c r="D171" t="str">
        <v>160</v>
      </c>
      <c r="E171" s="13">
        <v>36434</v>
      </c>
      <c r="F171">
        <v>2.4253380474679176</v>
      </c>
      <c r="G171">
        <v>5.3040217391304347</v>
      </c>
    </row>
    <row r="172" spans="4:7" x14ac:dyDescent="0.25">
      <c r="D172" t="str">
        <v>161</v>
      </c>
      <c r="E172" s="13">
        <v>36526</v>
      </c>
      <c r="F172">
        <v>3.236574291337746</v>
      </c>
      <c r="G172">
        <v>5.6776923076923076</v>
      </c>
    </row>
    <row r="173" spans="4:7" x14ac:dyDescent="0.25">
      <c r="E173" s="13"/>
    </row>
    <row r="174" spans="4:7" x14ac:dyDescent="0.25">
      <c r="E174" s="13"/>
    </row>
    <row r="175" spans="4:7" x14ac:dyDescent="0.25">
      <c r="E175" s="13"/>
    </row>
    <row r="176" spans="4:7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  <row r="256" spans="5:5" x14ac:dyDescent="0.25">
      <c r="E256" s="13"/>
    </row>
    <row r="257" spans="5:5" x14ac:dyDescent="0.25">
      <c r="E257" s="13"/>
    </row>
    <row r="258" spans="5:5" x14ac:dyDescent="0.25">
      <c r="E258" s="13"/>
    </row>
    <row r="259" spans="5:5" x14ac:dyDescent="0.25">
      <c r="E259" s="13"/>
    </row>
    <row r="260" spans="5:5" x14ac:dyDescent="0.25">
      <c r="E260" s="13"/>
    </row>
    <row r="261" spans="5:5" x14ac:dyDescent="0.25">
      <c r="E261" s="13"/>
    </row>
    <row r="262" spans="5:5" x14ac:dyDescent="0.25">
      <c r="E262" s="13"/>
    </row>
    <row r="263" spans="5:5" x14ac:dyDescent="0.25">
      <c r="E263" s="13"/>
    </row>
    <row r="264" spans="5:5" x14ac:dyDescent="0.25">
      <c r="E264" s="13"/>
    </row>
    <row r="265" spans="5:5" x14ac:dyDescent="0.25">
      <c r="E265" s="13"/>
    </row>
    <row r="266" spans="5:5" x14ac:dyDescent="0.25">
      <c r="E266" s="13"/>
    </row>
    <row r="267" spans="5:5" x14ac:dyDescent="0.25">
      <c r="E267" s="13"/>
    </row>
    <row r="268" spans="5:5" x14ac:dyDescent="0.25">
      <c r="E268" s="13"/>
    </row>
    <row r="269" spans="5:5" x14ac:dyDescent="0.25">
      <c r="E269" s="13"/>
    </row>
    <row r="270" spans="5:5" x14ac:dyDescent="0.25">
      <c r="E270" s="13"/>
    </row>
    <row r="271" spans="5:5" x14ac:dyDescent="0.25">
      <c r="E271" s="13"/>
    </row>
    <row r="272" spans="5:5" x14ac:dyDescent="0.25">
      <c r="E272" s="13"/>
    </row>
    <row r="273" spans="5:5" x14ac:dyDescent="0.25">
      <c r="E273" s="13"/>
    </row>
    <row r="274" spans="5:5" x14ac:dyDescent="0.25">
      <c r="E274" s="13"/>
    </row>
    <row r="275" spans="5:5" x14ac:dyDescent="0.25">
      <c r="E275" s="13"/>
    </row>
    <row r="276" spans="5:5" x14ac:dyDescent="0.25">
      <c r="E276" s="13"/>
    </row>
    <row r="277" spans="5:5" x14ac:dyDescent="0.25">
      <c r="E277" s="13"/>
    </row>
    <row r="278" spans="5:5" x14ac:dyDescent="0.25">
      <c r="E278" s="13"/>
    </row>
    <row r="279" spans="5:5" x14ac:dyDescent="0.25">
      <c r="E279" s="13"/>
    </row>
    <row r="280" spans="5:5" x14ac:dyDescent="0.25">
      <c r="E280" s="13"/>
    </row>
    <row r="281" spans="5:5" x14ac:dyDescent="0.25">
      <c r="E281" s="13"/>
    </row>
    <row r="282" spans="5:5" x14ac:dyDescent="0.25">
      <c r="E282" s="13"/>
    </row>
    <row r="283" spans="5:5" x14ac:dyDescent="0.25">
      <c r="E283" s="13"/>
    </row>
    <row r="284" spans="5:5" x14ac:dyDescent="0.25">
      <c r="E284" s="13"/>
    </row>
    <row r="285" spans="5:5" x14ac:dyDescent="0.25">
      <c r="E285" s="13"/>
    </row>
    <row r="286" spans="5:5" x14ac:dyDescent="0.25">
      <c r="E286" s="13"/>
    </row>
    <row r="287" spans="5:5" x14ac:dyDescent="0.25">
      <c r="E287" s="13"/>
    </row>
    <row r="288" spans="5:5" x14ac:dyDescent="0.25">
      <c r="E288" s="13"/>
    </row>
    <row r="289" spans="5:5" x14ac:dyDescent="0.25">
      <c r="E289" s="13"/>
    </row>
    <row r="290" spans="5:5" x14ac:dyDescent="0.25">
      <c r="E290" s="13"/>
    </row>
    <row r="291" spans="5:5" x14ac:dyDescent="0.25">
      <c r="E291" s="13"/>
    </row>
    <row r="292" spans="5:5" x14ac:dyDescent="0.25">
      <c r="E292" s="13"/>
    </row>
    <row r="293" spans="5:5" x14ac:dyDescent="0.25">
      <c r="E293" s="13"/>
    </row>
    <row r="294" spans="5:5" x14ac:dyDescent="0.25">
      <c r="E294" s="13"/>
    </row>
    <row r="295" spans="5:5" x14ac:dyDescent="0.25">
      <c r="E295" s="13"/>
    </row>
    <row r="296" spans="5:5" x14ac:dyDescent="0.25">
      <c r="E296" s="13"/>
    </row>
    <row r="297" spans="5:5" x14ac:dyDescent="0.25">
      <c r="E297" s="13"/>
    </row>
    <row r="298" spans="5:5" x14ac:dyDescent="0.25">
      <c r="E298" s="13"/>
    </row>
    <row r="299" spans="5:5" x14ac:dyDescent="0.25">
      <c r="E299" s="13"/>
    </row>
    <row r="300" spans="5:5" x14ac:dyDescent="0.25">
      <c r="E300" s="13"/>
    </row>
    <row r="301" spans="5:5" x14ac:dyDescent="0.25">
      <c r="E301" s="13"/>
    </row>
    <row r="302" spans="5:5" x14ac:dyDescent="0.25">
      <c r="E302" s="13"/>
    </row>
    <row r="303" spans="5:5" x14ac:dyDescent="0.25">
      <c r="E303" s="13"/>
    </row>
    <row r="304" spans="5:5" x14ac:dyDescent="0.25">
      <c r="E304" s="13"/>
    </row>
    <row r="305" spans="5:5" x14ac:dyDescent="0.25">
      <c r="E305" s="13"/>
    </row>
    <row r="306" spans="5:5" x14ac:dyDescent="0.25">
      <c r="E306" s="13"/>
    </row>
    <row r="307" spans="5:5" x14ac:dyDescent="0.25">
      <c r="E307" s="13"/>
    </row>
    <row r="308" spans="5:5" x14ac:dyDescent="0.25">
      <c r="E308" s="13"/>
    </row>
    <row r="309" spans="5:5" x14ac:dyDescent="0.25">
      <c r="E309" s="13"/>
    </row>
    <row r="310" spans="5:5" x14ac:dyDescent="0.25">
      <c r="E310" s="13"/>
    </row>
    <row r="311" spans="5:5" x14ac:dyDescent="0.25">
      <c r="E311" s="13"/>
    </row>
    <row r="312" spans="5:5" x14ac:dyDescent="0.25">
      <c r="E312" s="13"/>
    </row>
    <row r="313" spans="5:5" x14ac:dyDescent="0.25">
      <c r="E313" s="13"/>
    </row>
    <row r="314" spans="5:5" x14ac:dyDescent="0.25">
      <c r="E314" s="13"/>
    </row>
    <row r="315" spans="5:5" x14ac:dyDescent="0.25">
      <c r="E315" s="13"/>
    </row>
    <row r="316" spans="5:5" x14ac:dyDescent="0.25">
      <c r="E316" s="13"/>
    </row>
    <row r="317" spans="5:5" x14ac:dyDescent="0.25">
      <c r="E317" s="13"/>
    </row>
    <row r="318" spans="5:5" x14ac:dyDescent="0.25">
      <c r="E318" s="13"/>
    </row>
    <row r="319" spans="5:5" x14ac:dyDescent="0.25">
      <c r="E319" s="13"/>
    </row>
    <row r="320" spans="5:5" x14ac:dyDescent="0.25">
      <c r="E320" s="13"/>
    </row>
    <row r="321" spans="5:5" x14ac:dyDescent="0.25">
      <c r="E321" s="13"/>
    </row>
    <row r="322" spans="5:5" x14ac:dyDescent="0.25">
      <c r="E322" s="13"/>
    </row>
    <row r="323" spans="5:5" x14ac:dyDescent="0.25">
      <c r="E323" s="13"/>
    </row>
    <row r="324" spans="5:5" x14ac:dyDescent="0.25">
      <c r="E324" s="13"/>
    </row>
    <row r="325" spans="5:5" x14ac:dyDescent="0.25">
      <c r="E325" s="13"/>
    </row>
    <row r="326" spans="5:5" x14ac:dyDescent="0.25">
      <c r="E326" s="13"/>
    </row>
    <row r="327" spans="5:5" x14ac:dyDescent="0.25">
      <c r="E327" s="13"/>
    </row>
    <row r="328" spans="5:5" x14ac:dyDescent="0.25">
      <c r="E328" s="13"/>
    </row>
    <row r="329" spans="5:5" x14ac:dyDescent="0.25">
      <c r="E329" s="13"/>
    </row>
    <row r="330" spans="5:5" x14ac:dyDescent="0.25">
      <c r="E330" s="13"/>
    </row>
    <row r="331" spans="5:5" x14ac:dyDescent="0.25">
      <c r="E331" s="13"/>
    </row>
    <row r="332" spans="5:5" x14ac:dyDescent="0.25">
      <c r="E332" s="13"/>
    </row>
    <row r="333" spans="5:5" x14ac:dyDescent="0.25">
      <c r="E333" s="13"/>
    </row>
    <row r="334" spans="5:5" x14ac:dyDescent="0.25">
      <c r="E334" s="13"/>
    </row>
    <row r="335" spans="5:5" x14ac:dyDescent="0.25">
      <c r="E335" s="13"/>
    </row>
    <row r="336" spans="5:5" x14ac:dyDescent="0.25">
      <c r="E336" s="13"/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5D39-41C3-4341-955B-D90F6AEC51EB}">
  <dimension ref="B1:K340"/>
  <sheetViews>
    <sheetView showGridLines="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/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78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/>
      <c r="D11" s="10" t="str" cm="1">
        <f t="array" ref="D11:G48">_xll.XLRCODE_ENV("sims", $B$11:$B$32, "previous", Sims!D72)</f>
        <v/>
      </c>
      <c r="E11" t="str">
        <v>dates</v>
      </c>
      <c r="F11" t="str">
        <v>primaryDeficit</v>
      </c>
      <c r="G11" t="str">
        <v>ordinaryDeficit</v>
      </c>
      <c r="I11" s="15" t="s">
        <v>88</v>
      </c>
    </row>
    <row r="12" spans="2:11" x14ac:dyDescent="0.25">
      <c r="B12" s="7" t="s">
        <v>60</v>
      </c>
      <c r="D12" t="str">
        <v>1</v>
      </c>
      <c r="E12" s="13">
        <v>29221</v>
      </c>
      <c r="F12">
        <v>-7.281563193650363E-2</v>
      </c>
      <c r="G12">
        <v>0.13351785834398339</v>
      </c>
    </row>
    <row r="13" spans="2:11" x14ac:dyDescent="0.25">
      <c r="B13" s="7" t="s">
        <v>70</v>
      </c>
      <c r="D13" t="str">
        <v>2</v>
      </c>
      <c r="E13" s="13">
        <v>29312</v>
      </c>
      <c r="F13">
        <v>-2.5760609224344564E-2</v>
      </c>
      <c r="G13">
        <v>0.17186390714241834</v>
      </c>
    </row>
    <row r="14" spans="2:11" x14ac:dyDescent="0.25">
      <c r="B14" s="7" t="s">
        <v>81</v>
      </c>
      <c r="D14" t="str">
        <v>3</v>
      </c>
      <c r="E14" s="13">
        <v>29403</v>
      </c>
      <c r="F14">
        <v>-7.2493666304740707E-3</v>
      </c>
      <c r="G14">
        <v>0.18831342743394863</v>
      </c>
    </row>
    <row r="15" spans="2:11" x14ac:dyDescent="0.25">
      <c r="B15" s="7" t="s">
        <v>82</v>
      </c>
      <c r="D15" t="str">
        <v>4</v>
      </c>
      <c r="E15" s="13">
        <v>29495</v>
      </c>
      <c r="F15">
        <v>-3.7616431812753766E-2</v>
      </c>
      <c r="G15">
        <v>0.16395748746118946</v>
      </c>
    </row>
    <row r="16" spans="2:11" x14ac:dyDescent="0.25">
      <c r="B16" s="7" t="s">
        <v>79</v>
      </c>
      <c r="D16" t="str">
        <v>5</v>
      </c>
      <c r="E16" s="13">
        <v>29587</v>
      </c>
      <c r="F16">
        <v>-8.6617901613713716E-2</v>
      </c>
      <c r="G16">
        <v>0.12450276397342129</v>
      </c>
    </row>
    <row r="17" spans="2:7" x14ac:dyDescent="0.25">
      <c r="B17" s="7" t="s">
        <v>80</v>
      </c>
      <c r="D17" t="str">
        <v>6</v>
      </c>
      <c r="E17" s="13">
        <v>29677</v>
      </c>
      <c r="F17">
        <v>-8.4288321167883165E-2</v>
      </c>
      <c r="G17">
        <v>0.13060218978102187</v>
      </c>
    </row>
    <row r="18" spans="2:7" x14ac:dyDescent="0.25">
      <c r="B18" s="7"/>
      <c r="D18" t="str">
        <v>7</v>
      </c>
      <c r="E18" s="13">
        <v>29768</v>
      </c>
      <c r="F18">
        <v>-8.114623632143253E-2</v>
      </c>
      <c r="G18">
        <v>0.14391842599756829</v>
      </c>
    </row>
    <row r="19" spans="2:7" x14ac:dyDescent="0.25">
      <c r="D19" t="str">
        <v>8</v>
      </c>
      <c r="E19" s="13">
        <v>29860</v>
      </c>
      <c r="F19">
        <v>-4.5383955167364987E-2</v>
      </c>
      <c r="G19">
        <v>0.17030342808098156</v>
      </c>
    </row>
    <row r="20" spans="2:7" x14ac:dyDescent="0.25">
      <c r="D20" t="str">
        <v>9</v>
      </c>
      <c r="E20" s="13">
        <v>29952</v>
      </c>
      <c r="F20">
        <v>-1.4766228091469514E-2</v>
      </c>
      <c r="G20">
        <v>0.19905131815312913</v>
      </c>
    </row>
    <row r="21" spans="2:7" x14ac:dyDescent="0.25">
      <c r="D21" t="str">
        <v>10</v>
      </c>
      <c r="E21" s="13">
        <v>30042</v>
      </c>
      <c r="F21">
        <v>-1.0724929709465821E-2</v>
      </c>
      <c r="G21">
        <v>0.20142314901593253</v>
      </c>
    </row>
    <row r="22" spans="2:7" x14ac:dyDescent="0.25">
      <c r="D22" t="str">
        <v>11</v>
      </c>
      <c r="E22" s="13">
        <v>30133</v>
      </c>
      <c r="F22">
        <v>3.0032110288136255E-2</v>
      </c>
      <c r="G22">
        <v>0.23031296827503531</v>
      </c>
    </row>
    <row r="23" spans="2:7" x14ac:dyDescent="0.25">
      <c r="D23" t="str">
        <v>12</v>
      </c>
      <c r="E23" s="13">
        <v>30225</v>
      </c>
      <c r="F23">
        <v>6.1604116691170732E-2</v>
      </c>
      <c r="G23">
        <v>0.24393484485026698</v>
      </c>
    </row>
    <row r="24" spans="2:7" x14ac:dyDescent="0.25">
      <c r="D24" t="str">
        <v>13</v>
      </c>
      <c r="E24" s="13">
        <v>30317</v>
      </c>
      <c r="F24">
        <v>5.4152154984762731E-2</v>
      </c>
      <c r="G24">
        <v>0.22708206356116678</v>
      </c>
    </row>
    <row r="25" spans="2:7" x14ac:dyDescent="0.25">
      <c r="D25" t="str">
        <v>14</v>
      </c>
      <c r="E25" s="13">
        <v>30407</v>
      </c>
      <c r="F25">
        <v>4.1750043395243991E-2</v>
      </c>
      <c r="G25">
        <v>0.21165387953480308</v>
      </c>
    </row>
    <row r="26" spans="2:7" x14ac:dyDescent="0.25">
      <c r="D26" t="str">
        <v>15</v>
      </c>
      <c r="E26" s="13">
        <v>30498</v>
      </c>
      <c r="F26">
        <v>5.0293255131964712E-2</v>
      </c>
      <c r="G26">
        <v>0.22225401961775704</v>
      </c>
    </row>
    <row r="27" spans="2:7" x14ac:dyDescent="0.25">
      <c r="D27" t="str">
        <v>16</v>
      </c>
      <c r="E27" s="13">
        <v>30590</v>
      </c>
      <c r="F27">
        <v>2.0661955394190853E-2</v>
      </c>
      <c r="G27">
        <v>0.19163705912863069</v>
      </c>
    </row>
    <row r="28" spans="2:7" x14ac:dyDescent="0.25">
      <c r="D28" t="str">
        <v>17</v>
      </c>
      <c r="E28" s="13">
        <v>30682</v>
      </c>
      <c r="F28">
        <v>-4.8976539863538726E-4</v>
      </c>
      <c r="G28">
        <v>0.17036732404897648</v>
      </c>
    </row>
    <row r="29" spans="2:7" x14ac:dyDescent="0.25">
      <c r="D29" t="str">
        <v>18</v>
      </c>
      <c r="E29" s="13">
        <v>30773</v>
      </c>
      <c r="F29">
        <v>2.4432489582684692E-3</v>
      </c>
      <c r="G29">
        <v>0.17821164251508173</v>
      </c>
    </row>
    <row r="30" spans="2:7" x14ac:dyDescent="0.25">
      <c r="D30" t="str">
        <v>19</v>
      </c>
      <c r="E30" s="13">
        <v>30864</v>
      </c>
      <c r="F30">
        <v>7.5778516187846958E-4</v>
      </c>
      <c r="G30">
        <v>0.17612285705884084</v>
      </c>
    </row>
    <row r="31" spans="2:7" x14ac:dyDescent="0.25">
      <c r="D31" t="str">
        <v>20</v>
      </c>
      <c r="E31" s="13">
        <v>30956</v>
      </c>
      <c r="F31">
        <v>6.3889874212119981E-3</v>
      </c>
      <c r="G31">
        <v>0.17444923463123138</v>
      </c>
    </row>
    <row r="32" spans="2:7" x14ac:dyDescent="0.25">
      <c r="D32" t="str">
        <v>21</v>
      </c>
      <c r="E32" s="13">
        <v>31048</v>
      </c>
      <c r="F32">
        <v>-2.9538034131498851E-2</v>
      </c>
      <c r="G32">
        <v>0.13576954623627466</v>
      </c>
    </row>
    <row r="33" spans="4:7" x14ac:dyDescent="0.25">
      <c r="D33" t="str">
        <v>22</v>
      </c>
      <c r="E33" s="13">
        <v>31138</v>
      </c>
      <c r="F33">
        <v>6.2066633266533184E-3</v>
      </c>
      <c r="G33">
        <v>0.16638502004008018</v>
      </c>
    </row>
    <row r="34" spans="4:7" x14ac:dyDescent="0.25">
      <c r="D34" t="str">
        <v>23</v>
      </c>
      <c r="E34" s="13">
        <v>31229</v>
      </c>
      <c r="F34">
        <v>-1.0101677681748852E-2</v>
      </c>
      <c r="G34">
        <v>0.1456975815237127</v>
      </c>
    </row>
    <row r="35" spans="4:7" x14ac:dyDescent="0.25">
      <c r="D35" t="str">
        <v>24</v>
      </c>
      <c r="E35" s="13">
        <v>31321</v>
      </c>
      <c r="F35">
        <v>-1.0458379424778806E-2</v>
      </c>
      <c r="G35">
        <v>0.14098243915929196</v>
      </c>
    </row>
    <row r="36" spans="4:7" x14ac:dyDescent="0.25">
      <c r="D36" t="str">
        <v>25</v>
      </c>
      <c r="E36" s="13">
        <v>31413</v>
      </c>
      <c r="F36">
        <v>-1.0384192721239464E-2</v>
      </c>
      <c r="G36">
        <v>0.13348962485724744</v>
      </c>
    </row>
    <row r="37" spans="4:7" x14ac:dyDescent="0.25">
      <c r="D37" t="str">
        <v>26</v>
      </c>
      <c r="E37" s="13">
        <v>31503</v>
      </c>
      <c r="F37">
        <v>2.3130958354239763E-3</v>
      </c>
      <c r="G37">
        <v>0.14297792272955345</v>
      </c>
    </row>
    <row r="38" spans="4:7" x14ac:dyDescent="0.25">
      <c r="D38" t="str">
        <v>27</v>
      </c>
      <c r="E38" s="13">
        <v>31594</v>
      </c>
      <c r="F38">
        <v>4.627968977217665E-3</v>
      </c>
      <c r="G38">
        <v>0.14078162869607369</v>
      </c>
    </row>
    <row r="39" spans="4:7" x14ac:dyDescent="0.25">
      <c r="D39" t="str">
        <v>28</v>
      </c>
      <c r="E39" s="13">
        <v>31686</v>
      </c>
      <c r="F39">
        <v>-1.6621082286653408E-2</v>
      </c>
      <c r="G39">
        <v>0.11559161873459323</v>
      </c>
    </row>
    <row r="40" spans="4:7" x14ac:dyDescent="0.25">
      <c r="D40" t="str">
        <v>29</v>
      </c>
      <c r="E40" s="13">
        <v>31778</v>
      </c>
      <c r="F40">
        <v>-1.704463837510144E-2</v>
      </c>
      <c r="G40">
        <v>0.11443082210294624</v>
      </c>
    </row>
    <row r="41" spans="4:7" x14ac:dyDescent="0.25">
      <c r="D41" t="str">
        <v>30</v>
      </c>
      <c r="E41" s="13">
        <v>31868</v>
      </c>
      <c r="F41">
        <v>-5.0305883279825082E-2</v>
      </c>
      <c r="G41">
        <v>8.5087943904985128E-2</v>
      </c>
    </row>
    <row r="42" spans="4:7" x14ac:dyDescent="0.25">
      <c r="D42" t="str">
        <v>31</v>
      </c>
      <c r="E42" s="13">
        <v>31959</v>
      </c>
      <c r="F42">
        <v>-4.609279004320424E-2</v>
      </c>
      <c r="G42">
        <v>9.2528637678861672E-2</v>
      </c>
    </row>
    <row r="43" spans="4:7" x14ac:dyDescent="0.25">
      <c r="D43" t="str">
        <v>32</v>
      </c>
      <c r="E43" s="13">
        <v>32051</v>
      </c>
      <c r="F43">
        <v>-4.2864485081809484E-2</v>
      </c>
      <c r="G43">
        <v>9.5721077959576475E-2</v>
      </c>
    </row>
    <row r="44" spans="4:7" x14ac:dyDescent="0.25">
      <c r="D44" t="str">
        <v>33</v>
      </c>
      <c r="E44" s="13">
        <v>32143</v>
      </c>
      <c r="F44">
        <v>-4.3289951404792471E-2</v>
      </c>
      <c r="G44">
        <v>9.3069317991398129E-2</v>
      </c>
    </row>
    <row r="45" spans="4:7" x14ac:dyDescent="0.25">
      <c r="D45" t="str">
        <v>34</v>
      </c>
      <c r="E45" s="13">
        <v>32234</v>
      </c>
      <c r="F45">
        <v>-4.8512079476179637E-2</v>
      </c>
      <c r="G45">
        <v>8.9559720027094211E-2</v>
      </c>
    </row>
    <row r="46" spans="4:7" x14ac:dyDescent="0.25">
      <c r="D46" t="str">
        <v>35</v>
      </c>
      <c r="E46" s="13">
        <v>32325</v>
      </c>
      <c r="F46">
        <v>-5.3728054561465934E-2</v>
      </c>
      <c r="G46">
        <v>8.6156901688182755E-2</v>
      </c>
    </row>
    <row r="47" spans="4:7" x14ac:dyDescent="0.25">
      <c r="D47" t="str">
        <v>36</v>
      </c>
      <c r="E47" s="13">
        <v>32417</v>
      </c>
      <c r="F47">
        <v>-5.0960626750379781E-2</v>
      </c>
      <c r="G47">
        <v>8.8557961596895565E-2</v>
      </c>
    </row>
    <row r="48" spans="4:7" x14ac:dyDescent="0.25">
      <c r="D48" t="str">
        <v>37</v>
      </c>
      <c r="E48" s="13">
        <v>32509</v>
      </c>
      <c r="F48">
        <v>-6.7084105022333668E-2</v>
      </c>
      <c r="G48">
        <v>7.6306242510077268E-2</v>
      </c>
    </row>
    <row r="49" spans="5:5" x14ac:dyDescent="0.25">
      <c r="E49" s="13"/>
    </row>
    <row r="50" spans="5:5" x14ac:dyDescent="0.25">
      <c r="E50" s="13"/>
    </row>
    <row r="51" spans="5:5" x14ac:dyDescent="0.25">
      <c r="E51" s="13"/>
    </row>
    <row r="52" spans="5:5" x14ac:dyDescent="0.25">
      <c r="E52" s="13"/>
    </row>
    <row r="53" spans="5:5" x14ac:dyDescent="0.25">
      <c r="E53" s="13"/>
    </row>
    <row r="54" spans="5:5" x14ac:dyDescent="0.25">
      <c r="E54" s="13"/>
    </row>
    <row r="55" spans="5:5" x14ac:dyDescent="0.25">
      <c r="E55" s="13"/>
    </row>
    <row r="56" spans="5:5" x14ac:dyDescent="0.25">
      <c r="E56" s="13"/>
    </row>
    <row r="57" spans="5:5" x14ac:dyDescent="0.25">
      <c r="E57" s="13"/>
    </row>
    <row r="58" spans="5:5" x14ac:dyDescent="0.25">
      <c r="E58" s="13"/>
    </row>
    <row r="59" spans="5:5" x14ac:dyDescent="0.25">
      <c r="E59" s="13"/>
    </row>
    <row r="60" spans="5:5" x14ac:dyDescent="0.25">
      <c r="E60" s="13"/>
    </row>
    <row r="61" spans="5:5" x14ac:dyDescent="0.25">
      <c r="E61" s="13"/>
    </row>
    <row r="62" spans="5:5" x14ac:dyDescent="0.25">
      <c r="E62" s="13"/>
    </row>
    <row r="63" spans="5:5" x14ac:dyDescent="0.25">
      <c r="E63" s="13"/>
    </row>
    <row r="64" spans="5:5" x14ac:dyDescent="0.25">
      <c r="E64" s="13"/>
    </row>
    <row r="65" spans="5:5" x14ac:dyDescent="0.25">
      <c r="E65" s="13"/>
    </row>
    <row r="66" spans="5:5" x14ac:dyDescent="0.25">
      <c r="E66" s="13"/>
    </row>
    <row r="67" spans="5:5" x14ac:dyDescent="0.25">
      <c r="E67" s="13"/>
    </row>
    <row r="68" spans="5:5" x14ac:dyDescent="0.25">
      <c r="E68" s="13"/>
    </row>
    <row r="69" spans="5:5" x14ac:dyDescent="0.25">
      <c r="E69" s="13"/>
    </row>
    <row r="70" spans="5:5" x14ac:dyDescent="0.25">
      <c r="E70" s="13"/>
    </row>
    <row r="71" spans="5:5" x14ac:dyDescent="0.25">
      <c r="E71" s="13"/>
    </row>
    <row r="72" spans="5:5" x14ac:dyDescent="0.25">
      <c r="E72" s="13"/>
    </row>
    <row r="73" spans="5:5" x14ac:dyDescent="0.25">
      <c r="E73" s="13"/>
    </row>
    <row r="74" spans="5:5" x14ac:dyDescent="0.25">
      <c r="E74" s="13"/>
    </row>
    <row r="75" spans="5:5" x14ac:dyDescent="0.25">
      <c r="E75" s="13"/>
    </row>
    <row r="76" spans="5:5" x14ac:dyDescent="0.25">
      <c r="E76" s="13"/>
    </row>
    <row r="77" spans="5:5" x14ac:dyDescent="0.25">
      <c r="E77" s="13"/>
    </row>
    <row r="78" spans="5:5" x14ac:dyDescent="0.25">
      <c r="E78" s="13"/>
    </row>
    <row r="79" spans="5:5" x14ac:dyDescent="0.25">
      <c r="E79" s="13"/>
    </row>
    <row r="80" spans="5:5" x14ac:dyDescent="0.25">
      <c r="E80" s="13"/>
    </row>
    <row r="81" spans="5:5" x14ac:dyDescent="0.25">
      <c r="E81" s="13"/>
    </row>
    <row r="82" spans="5:5" x14ac:dyDescent="0.25">
      <c r="E82" s="13"/>
    </row>
    <row r="83" spans="5:5" x14ac:dyDescent="0.25">
      <c r="E83" s="13"/>
    </row>
    <row r="84" spans="5:5" x14ac:dyDescent="0.25">
      <c r="E84" s="13"/>
    </row>
    <row r="85" spans="5:5" x14ac:dyDescent="0.25">
      <c r="E85" s="13"/>
    </row>
    <row r="86" spans="5:5" x14ac:dyDescent="0.25">
      <c r="E86" s="13"/>
    </row>
    <row r="87" spans="5:5" x14ac:dyDescent="0.25">
      <c r="E87" s="13"/>
    </row>
    <row r="88" spans="5:5" x14ac:dyDescent="0.25">
      <c r="E88" s="13"/>
    </row>
    <row r="89" spans="5:5" x14ac:dyDescent="0.25">
      <c r="E89" s="13"/>
    </row>
    <row r="90" spans="5:5" x14ac:dyDescent="0.25">
      <c r="E90" s="13"/>
    </row>
    <row r="91" spans="5:5" x14ac:dyDescent="0.25">
      <c r="E91" s="13"/>
    </row>
    <row r="92" spans="5:5" x14ac:dyDescent="0.25">
      <c r="E92" s="13"/>
    </row>
    <row r="93" spans="5:5" x14ac:dyDescent="0.25">
      <c r="E93" s="13"/>
    </row>
    <row r="94" spans="5:5" x14ac:dyDescent="0.25">
      <c r="E94" s="13"/>
    </row>
    <row r="95" spans="5:5" x14ac:dyDescent="0.25">
      <c r="E95" s="13"/>
    </row>
    <row r="96" spans="5:5" x14ac:dyDescent="0.25">
      <c r="E96" s="13"/>
    </row>
    <row r="97" spans="5:5" x14ac:dyDescent="0.25">
      <c r="E97" s="13"/>
    </row>
    <row r="98" spans="5:5" x14ac:dyDescent="0.25">
      <c r="E98" s="13"/>
    </row>
    <row r="99" spans="5:5" x14ac:dyDescent="0.25">
      <c r="E99" s="13"/>
    </row>
    <row r="100" spans="5:5" x14ac:dyDescent="0.25">
      <c r="E100" s="13"/>
    </row>
    <row r="101" spans="5:5" x14ac:dyDescent="0.25">
      <c r="E101" s="13"/>
    </row>
    <row r="102" spans="5:5" x14ac:dyDescent="0.25">
      <c r="E102" s="13"/>
    </row>
    <row r="103" spans="5:5" x14ac:dyDescent="0.25">
      <c r="E103" s="13"/>
    </row>
    <row r="104" spans="5:5" x14ac:dyDescent="0.25">
      <c r="E104" s="13"/>
    </row>
    <row r="105" spans="5:5" x14ac:dyDescent="0.25">
      <c r="E105" s="13"/>
    </row>
    <row r="106" spans="5:5" x14ac:dyDescent="0.25">
      <c r="E106" s="13"/>
    </row>
    <row r="107" spans="5:5" x14ac:dyDescent="0.25">
      <c r="E107" s="13"/>
    </row>
    <row r="108" spans="5:5" x14ac:dyDescent="0.25">
      <c r="E108" s="13"/>
    </row>
    <row r="109" spans="5:5" x14ac:dyDescent="0.25">
      <c r="E109" s="13"/>
    </row>
    <row r="110" spans="5:5" x14ac:dyDescent="0.25">
      <c r="E110" s="13"/>
    </row>
    <row r="111" spans="5:5" x14ac:dyDescent="0.25">
      <c r="E111" s="13"/>
    </row>
    <row r="112" spans="5:5" x14ac:dyDescent="0.25">
      <c r="E112" s="13"/>
    </row>
    <row r="113" spans="5:5" x14ac:dyDescent="0.25">
      <c r="E113" s="13"/>
    </row>
    <row r="114" spans="5:5" x14ac:dyDescent="0.25">
      <c r="E114" s="13"/>
    </row>
    <row r="115" spans="5:5" x14ac:dyDescent="0.25">
      <c r="E115" s="13"/>
    </row>
    <row r="116" spans="5:5" x14ac:dyDescent="0.25">
      <c r="E116" s="13"/>
    </row>
    <row r="117" spans="5:5" x14ac:dyDescent="0.25">
      <c r="E117" s="13"/>
    </row>
    <row r="118" spans="5:5" x14ac:dyDescent="0.25">
      <c r="E118" s="13"/>
    </row>
    <row r="119" spans="5:5" x14ac:dyDescent="0.25">
      <c r="E119" s="13"/>
    </row>
    <row r="120" spans="5:5" x14ac:dyDescent="0.25">
      <c r="E120" s="13"/>
    </row>
    <row r="121" spans="5:5" x14ac:dyDescent="0.25">
      <c r="E121" s="13"/>
    </row>
    <row r="122" spans="5:5" x14ac:dyDescent="0.25">
      <c r="E122" s="13"/>
    </row>
    <row r="123" spans="5:5" x14ac:dyDescent="0.25">
      <c r="E123" s="13"/>
    </row>
    <row r="124" spans="5:5" x14ac:dyDescent="0.25">
      <c r="E124" s="13"/>
    </row>
    <row r="125" spans="5:5" x14ac:dyDescent="0.25">
      <c r="E125" s="13"/>
    </row>
    <row r="126" spans="5:5" x14ac:dyDescent="0.25">
      <c r="E126" s="13"/>
    </row>
    <row r="127" spans="5:5" x14ac:dyDescent="0.25">
      <c r="E127" s="13"/>
    </row>
    <row r="128" spans="5:5" x14ac:dyDescent="0.25">
      <c r="E128" s="13"/>
    </row>
    <row r="129" spans="5:5" x14ac:dyDescent="0.25">
      <c r="E129" s="13"/>
    </row>
    <row r="130" spans="5:5" x14ac:dyDescent="0.25">
      <c r="E130" s="13"/>
    </row>
    <row r="131" spans="5:5" x14ac:dyDescent="0.25">
      <c r="E131" s="13"/>
    </row>
    <row r="132" spans="5:5" x14ac:dyDescent="0.25">
      <c r="E132" s="13"/>
    </row>
    <row r="133" spans="5:5" x14ac:dyDescent="0.25">
      <c r="E133" s="13"/>
    </row>
    <row r="134" spans="5:5" x14ac:dyDescent="0.25">
      <c r="E134" s="13"/>
    </row>
    <row r="135" spans="5:5" x14ac:dyDescent="0.25">
      <c r="E135" s="13"/>
    </row>
    <row r="136" spans="5:5" x14ac:dyDescent="0.25">
      <c r="E136" s="13"/>
    </row>
    <row r="137" spans="5:5" x14ac:dyDescent="0.25">
      <c r="E137" s="13"/>
    </row>
    <row r="138" spans="5:5" x14ac:dyDescent="0.25">
      <c r="E138" s="13"/>
    </row>
    <row r="139" spans="5:5" x14ac:dyDescent="0.25">
      <c r="E139" s="13"/>
    </row>
    <row r="140" spans="5:5" x14ac:dyDescent="0.25">
      <c r="E140" s="13"/>
    </row>
    <row r="141" spans="5:5" x14ac:dyDescent="0.25">
      <c r="E141" s="13"/>
    </row>
    <row r="142" spans="5:5" x14ac:dyDescent="0.25">
      <c r="E142" s="13"/>
    </row>
    <row r="143" spans="5:5" x14ac:dyDescent="0.25">
      <c r="E143" s="13"/>
    </row>
    <row r="144" spans="5:5" x14ac:dyDescent="0.25">
      <c r="E144" s="13"/>
    </row>
    <row r="145" spans="5:5" x14ac:dyDescent="0.25">
      <c r="E145" s="13"/>
    </row>
    <row r="146" spans="5:5" x14ac:dyDescent="0.25">
      <c r="E146" s="13"/>
    </row>
    <row r="147" spans="5:5" x14ac:dyDescent="0.25">
      <c r="E147" s="13"/>
    </row>
    <row r="148" spans="5:5" x14ac:dyDescent="0.25">
      <c r="E148" s="13"/>
    </row>
    <row r="149" spans="5:5" x14ac:dyDescent="0.25">
      <c r="E149" s="13"/>
    </row>
    <row r="150" spans="5:5" x14ac:dyDescent="0.25">
      <c r="E150" s="13"/>
    </row>
    <row r="151" spans="5:5" x14ac:dyDescent="0.25">
      <c r="E151" s="13"/>
    </row>
    <row r="152" spans="5:5" x14ac:dyDescent="0.25">
      <c r="E152" s="13"/>
    </row>
    <row r="153" spans="5:5" x14ac:dyDescent="0.25">
      <c r="E153" s="13"/>
    </row>
    <row r="154" spans="5:5" x14ac:dyDescent="0.25">
      <c r="E154" s="13"/>
    </row>
    <row r="155" spans="5:5" x14ac:dyDescent="0.25">
      <c r="E155" s="13"/>
    </row>
    <row r="156" spans="5:5" x14ac:dyDescent="0.25">
      <c r="E156" s="13"/>
    </row>
    <row r="157" spans="5:5" x14ac:dyDescent="0.25">
      <c r="E157" s="13"/>
    </row>
    <row r="158" spans="5:5" x14ac:dyDescent="0.25">
      <c r="E158" s="13"/>
    </row>
    <row r="159" spans="5:5" x14ac:dyDescent="0.25">
      <c r="E159" s="13"/>
    </row>
    <row r="160" spans="5:5" x14ac:dyDescent="0.25">
      <c r="E160" s="13"/>
    </row>
    <row r="161" spans="5:5" x14ac:dyDescent="0.25">
      <c r="E161" s="13"/>
    </row>
    <row r="162" spans="5:5" x14ac:dyDescent="0.25">
      <c r="E162" s="13"/>
    </row>
    <row r="163" spans="5:5" x14ac:dyDescent="0.25">
      <c r="E163" s="13"/>
    </row>
    <row r="164" spans="5:5" x14ac:dyDescent="0.25">
      <c r="E164" s="13"/>
    </row>
    <row r="165" spans="5:5" x14ac:dyDescent="0.25">
      <c r="E165" s="13"/>
    </row>
    <row r="166" spans="5:5" x14ac:dyDescent="0.25">
      <c r="E166" s="13"/>
    </row>
    <row r="167" spans="5:5" x14ac:dyDescent="0.25">
      <c r="E167" s="13"/>
    </row>
    <row r="168" spans="5:5" x14ac:dyDescent="0.25">
      <c r="E168" s="13"/>
    </row>
    <row r="169" spans="5:5" x14ac:dyDescent="0.25">
      <c r="E169" s="13"/>
    </row>
    <row r="170" spans="5:5" x14ac:dyDescent="0.25">
      <c r="E170" s="13"/>
    </row>
    <row r="171" spans="5:5" x14ac:dyDescent="0.25">
      <c r="E171" s="13"/>
    </row>
    <row r="172" spans="5:5" x14ac:dyDescent="0.25">
      <c r="E172" s="13"/>
    </row>
    <row r="173" spans="5:5" x14ac:dyDescent="0.25">
      <c r="E173" s="13"/>
    </row>
    <row r="174" spans="5:5" x14ac:dyDescent="0.25">
      <c r="E174" s="13"/>
    </row>
    <row r="175" spans="5:5" x14ac:dyDescent="0.25">
      <c r="E175" s="13"/>
    </row>
    <row r="176" spans="5:5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  <row r="256" spans="5:5" x14ac:dyDescent="0.25">
      <c r="E256" s="13"/>
    </row>
    <row r="257" spans="5:5" x14ac:dyDescent="0.25">
      <c r="E257" s="13"/>
    </row>
    <row r="258" spans="5:5" x14ac:dyDescent="0.25">
      <c r="E258" s="13"/>
    </row>
    <row r="259" spans="5:5" x14ac:dyDescent="0.25">
      <c r="E259" s="13"/>
    </row>
    <row r="260" spans="5:5" x14ac:dyDescent="0.25">
      <c r="E260" s="13"/>
    </row>
    <row r="261" spans="5:5" x14ac:dyDescent="0.25">
      <c r="E261" s="13"/>
    </row>
    <row r="262" spans="5:5" x14ac:dyDescent="0.25">
      <c r="E262" s="13"/>
    </row>
    <row r="263" spans="5:5" x14ac:dyDescent="0.25">
      <c r="E263" s="13"/>
    </row>
    <row r="264" spans="5:5" x14ac:dyDescent="0.25">
      <c r="E264" s="13"/>
    </row>
    <row r="265" spans="5:5" x14ac:dyDescent="0.25">
      <c r="E265" s="13"/>
    </row>
    <row r="266" spans="5:5" x14ac:dyDescent="0.25">
      <c r="E266" s="13"/>
    </row>
    <row r="267" spans="5:5" x14ac:dyDescent="0.25">
      <c r="E267" s="13"/>
    </row>
    <row r="268" spans="5:5" x14ac:dyDescent="0.25">
      <c r="E268" s="13"/>
    </row>
    <row r="269" spans="5:5" x14ac:dyDescent="0.25">
      <c r="E269" s="13"/>
    </row>
    <row r="270" spans="5:5" x14ac:dyDescent="0.25">
      <c r="E270" s="13"/>
    </row>
    <row r="271" spans="5:5" x14ac:dyDescent="0.25">
      <c r="E271" s="13"/>
    </row>
    <row r="272" spans="5:5" x14ac:dyDescent="0.25">
      <c r="E272" s="13"/>
    </row>
    <row r="273" spans="5:5" x14ac:dyDescent="0.25">
      <c r="E273" s="13"/>
    </row>
    <row r="274" spans="5:5" x14ac:dyDescent="0.25">
      <c r="E274" s="13"/>
    </row>
    <row r="275" spans="5:5" x14ac:dyDescent="0.25">
      <c r="E275" s="13"/>
    </row>
    <row r="276" spans="5:5" x14ac:dyDescent="0.25">
      <c r="E276" s="13"/>
    </row>
    <row r="277" spans="5:5" x14ac:dyDescent="0.25">
      <c r="E277" s="13"/>
    </row>
    <row r="278" spans="5:5" x14ac:dyDescent="0.25">
      <c r="E278" s="13"/>
    </row>
    <row r="279" spans="5:5" x14ac:dyDescent="0.25">
      <c r="E279" s="13"/>
    </row>
    <row r="280" spans="5:5" x14ac:dyDescent="0.25">
      <c r="E280" s="13"/>
    </row>
    <row r="281" spans="5:5" x14ac:dyDescent="0.25">
      <c r="E281" s="13"/>
    </row>
    <row r="282" spans="5:5" x14ac:dyDescent="0.25">
      <c r="E282" s="13"/>
    </row>
    <row r="283" spans="5:5" x14ac:dyDescent="0.25">
      <c r="E283" s="13"/>
    </row>
    <row r="284" spans="5:5" x14ac:dyDescent="0.25">
      <c r="E284" s="13"/>
    </row>
    <row r="285" spans="5:5" x14ac:dyDescent="0.25">
      <c r="E285" s="13"/>
    </row>
    <row r="286" spans="5:5" x14ac:dyDescent="0.25">
      <c r="E286" s="13"/>
    </row>
    <row r="287" spans="5:5" x14ac:dyDescent="0.25">
      <c r="E287" s="13"/>
    </row>
    <row r="288" spans="5:5" x14ac:dyDescent="0.25">
      <c r="E288" s="13"/>
    </row>
    <row r="289" spans="5:5" x14ac:dyDescent="0.25">
      <c r="E289" s="13"/>
    </row>
    <row r="290" spans="5:5" x14ac:dyDescent="0.25">
      <c r="E290" s="13"/>
    </row>
    <row r="291" spans="5:5" x14ac:dyDescent="0.25">
      <c r="E291" s="13"/>
    </row>
    <row r="292" spans="5:5" x14ac:dyDescent="0.25">
      <c r="E292" s="13"/>
    </row>
    <row r="293" spans="5:5" x14ac:dyDescent="0.25">
      <c r="E293" s="13"/>
    </row>
    <row r="294" spans="5:5" x14ac:dyDescent="0.25">
      <c r="E294" s="13"/>
    </row>
    <row r="295" spans="5:5" x14ac:dyDescent="0.25">
      <c r="E295" s="13"/>
    </row>
    <row r="296" spans="5:5" x14ac:dyDescent="0.25">
      <c r="E296" s="13"/>
    </row>
    <row r="297" spans="5:5" x14ac:dyDescent="0.25">
      <c r="E297" s="13"/>
    </row>
    <row r="298" spans="5:5" x14ac:dyDescent="0.25">
      <c r="E298" s="13"/>
    </row>
    <row r="299" spans="5:5" x14ac:dyDescent="0.25">
      <c r="E299" s="13"/>
    </row>
    <row r="300" spans="5:5" x14ac:dyDescent="0.25">
      <c r="E300" s="13"/>
    </row>
    <row r="301" spans="5:5" x14ac:dyDescent="0.25">
      <c r="E301" s="13"/>
    </row>
    <row r="302" spans="5:5" x14ac:dyDescent="0.25">
      <c r="E302" s="13"/>
    </row>
    <row r="303" spans="5:5" x14ac:dyDescent="0.25">
      <c r="E303" s="13"/>
    </row>
    <row r="304" spans="5:5" x14ac:dyDescent="0.25">
      <c r="E304" s="13"/>
    </row>
    <row r="305" spans="5:5" x14ac:dyDescent="0.25">
      <c r="E305" s="13"/>
    </row>
    <row r="306" spans="5:5" x14ac:dyDescent="0.25">
      <c r="E306" s="13"/>
    </row>
    <row r="307" spans="5:5" x14ac:dyDescent="0.25">
      <c r="E307" s="13"/>
    </row>
    <row r="308" spans="5:5" x14ac:dyDescent="0.25">
      <c r="E308" s="13"/>
    </row>
    <row r="309" spans="5:5" x14ac:dyDescent="0.25">
      <c r="E309" s="13"/>
    </row>
    <row r="310" spans="5:5" x14ac:dyDescent="0.25">
      <c r="E310" s="13"/>
    </row>
    <row r="311" spans="5:5" x14ac:dyDescent="0.25">
      <c r="E311" s="13"/>
    </row>
    <row r="312" spans="5:5" x14ac:dyDescent="0.25">
      <c r="E312" s="13"/>
    </row>
    <row r="313" spans="5:5" x14ac:dyDescent="0.25">
      <c r="E313" s="13"/>
    </row>
    <row r="314" spans="5:5" x14ac:dyDescent="0.25">
      <c r="E314" s="13"/>
    </row>
    <row r="315" spans="5:5" x14ac:dyDescent="0.25">
      <c r="E315" s="13"/>
    </row>
    <row r="316" spans="5:5" x14ac:dyDescent="0.25">
      <c r="E316" s="13"/>
    </row>
    <row r="317" spans="5:5" x14ac:dyDescent="0.25">
      <c r="E317" s="13"/>
    </row>
    <row r="318" spans="5:5" x14ac:dyDescent="0.25">
      <c r="E318" s="13"/>
    </row>
    <row r="319" spans="5:5" x14ac:dyDescent="0.25">
      <c r="E319" s="13"/>
    </row>
    <row r="320" spans="5:5" x14ac:dyDescent="0.25">
      <c r="E320" s="13"/>
    </row>
    <row r="321" spans="5:5" x14ac:dyDescent="0.25">
      <c r="E321" s="13"/>
    </row>
    <row r="322" spans="5:5" x14ac:dyDescent="0.25">
      <c r="E322" s="13"/>
    </row>
    <row r="323" spans="5:5" x14ac:dyDescent="0.25">
      <c r="E323" s="13"/>
    </row>
    <row r="324" spans="5:5" x14ac:dyDescent="0.25">
      <c r="E324" s="13"/>
    </row>
    <row r="325" spans="5:5" x14ac:dyDescent="0.25">
      <c r="E325" s="13"/>
    </row>
    <row r="326" spans="5:5" x14ac:dyDescent="0.25">
      <c r="E326" s="13"/>
    </row>
    <row r="327" spans="5:5" x14ac:dyDescent="0.25">
      <c r="E327" s="13"/>
    </row>
    <row r="328" spans="5:5" x14ac:dyDescent="0.25">
      <c r="E328" s="13"/>
    </row>
    <row r="329" spans="5:5" x14ac:dyDescent="0.25">
      <c r="E329" s="13"/>
    </row>
    <row r="330" spans="5:5" x14ac:dyDescent="0.25">
      <c r="E330" s="13"/>
    </row>
    <row r="331" spans="5:5" x14ac:dyDescent="0.25">
      <c r="E331" s="13"/>
    </row>
    <row r="332" spans="5:5" x14ac:dyDescent="0.25">
      <c r="E332" s="13"/>
    </row>
    <row r="333" spans="5:5" x14ac:dyDescent="0.25">
      <c r="E333" s="13"/>
    </row>
    <row r="334" spans="5:5" x14ac:dyDescent="0.25">
      <c r="E334" s="13"/>
    </row>
    <row r="335" spans="5:5" x14ac:dyDescent="0.25">
      <c r="E335" s="13"/>
    </row>
    <row r="336" spans="5:5" x14ac:dyDescent="0.25">
      <c r="E336" s="13"/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AFDC-00FA-405C-BFCA-CE03FFEC610F}">
  <dimension ref="B1:K340"/>
  <sheetViews>
    <sheetView showGridLines="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3" customWidth="1"/>
    <col min="2" max="2" width="87.85546875" customWidth="1"/>
    <col min="5" max="5" width="10.42578125" bestFit="1" customWidth="1"/>
  </cols>
  <sheetData>
    <row r="1" spans="2:11" s="2" customFormat="1" ht="24" x14ac:dyDescent="0.4">
      <c r="B1" s="1" t="s">
        <v>11</v>
      </c>
    </row>
    <row r="3" spans="2:11" x14ac:dyDescent="0.25">
      <c r="B3" s="4" t="s">
        <v>12</v>
      </c>
    </row>
    <row r="4" spans="2:11" x14ac:dyDescent="0.25">
      <c r="B4" s="4"/>
    </row>
    <row r="5" spans="2:11" x14ac:dyDescent="0.25">
      <c r="B5" s="3"/>
    </row>
    <row r="6" spans="2:11" x14ac:dyDescent="0.25">
      <c r="B6" s="3"/>
    </row>
    <row r="7" spans="2:11" s="12" customFormat="1" ht="21" x14ac:dyDescent="0.35">
      <c r="B7" s="11" t="s">
        <v>13</v>
      </c>
    </row>
    <row r="9" spans="2:11" s="6" customFormat="1" ht="18" x14ac:dyDescent="0.25">
      <c r="B9" s="5" t="s">
        <v>86</v>
      </c>
      <c r="D9" s="8" t="s">
        <v>9</v>
      </c>
      <c r="E9" s="9"/>
      <c r="F9" s="9"/>
      <c r="G9" s="9"/>
      <c r="H9" s="9"/>
      <c r="I9" s="9"/>
      <c r="J9" s="9"/>
      <c r="K9" s="9"/>
    </row>
    <row r="11" spans="2:11" x14ac:dyDescent="0.25">
      <c r="B11" s="7"/>
      <c r="D11" s="10" t="str" cm="1">
        <f t="array" ref="D11:F336">_xll.XLRCODE_ENV("sims", $B$11:$B$17, "previous", Sims!D72)</f>
        <v/>
      </c>
      <c r="E11" t="str">
        <v>dates</v>
      </c>
      <c r="F11" t="str">
        <v>expenseReceipt</v>
      </c>
    </row>
    <row r="12" spans="2:11" x14ac:dyDescent="0.25">
      <c r="B12" s="7" t="s">
        <v>60</v>
      </c>
      <c r="D12" t="str">
        <v>1</v>
      </c>
      <c r="E12" s="13">
        <v>15342</v>
      </c>
      <c r="F12" t="e">
        <v>#N/A</v>
      </c>
    </row>
    <row r="13" spans="2:11" x14ac:dyDescent="0.25">
      <c r="B13" s="7" t="s">
        <v>83</v>
      </c>
      <c r="D13" t="str">
        <v>2</v>
      </c>
      <c r="E13" s="13">
        <v>15432</v>
      </c>
      <c r="F13" t="e">
        <v>#N/A</v>
      </c>
    </row>
    <row r="14" spans="2:11" x14ac:dyDescent="0.25">
      <c r="B14" s="7" t="s">
        <v>84</v>
      </c>
      <c r="D14" t="str">
        <v>3</v>
      </c>
      <c r="E14" s="13">
        <v>15523</v>
      </c>
      <c r="F14" t="e">
        <v>#N/A</v>
      </c>
    </row>
    <row r="15" spans="2:11" x14ac:dyDescent="0.25">
      <c r="B15" s="7" t="s">
        <v>67</v>
      </c>
      <c r="D15" t="str">
        <v>4</v>
      </c>
      <c r="E15" s="13">
        <v>15615</v>
      </c>
      <c r="F15" t="e">
        <v>#N/A</v>
      </c>
    </row>
    <row r="16" spans="2:11" x14ac:dyDescent="0.25">
      <c r="B16" s="7" t="s">
        <v>85</v>
      </c>
      <c r="D16" t="str">
        <v>5</v>
      </c>
      <c r="E16" s="13">
        <v>15707</v>
      </c>
      <c r="F16" t="e">
        <v>#N/A</v>
      </c>
    </row>
    <row r="17" spans="2:6" x14ac:dyDescent="0.25">
      <c r="B17" s="7"/>
      <c r="D17" t="str">
        <v>6</v>
      </c>
      <c r="E17" s="13">
        <v>15797</v>
      </c>
      <c r="F17" t="e">
        <v>#N/A</v>
      </c>
    </row>
    <row r="18" spans="2:6" x14ac:dyDescent="0.25">
      <c r="D18" t="str">
        <v>7</v>
      </c>
      <c r="E18" s="13">
        <v>15888</v>
      </c>
      <c r="F18" t="e">
        <v>#N/A</v>
      </c>
    </row>
    <row r="19" spans="2:6" x14ac:dyDescent="0.25">
      <c r="D19" t="str">
        <v>8</v>
      </c>
      <c r="E19" s="13">
        <v>15980</v>
      </c>
      <c r="F19" t="e">
        <v>#N/A</v>
      </c>
    </row>
    <row r="20" spans="2:6" x14ac:dyDescent="0.25">
      <c r="D20" t="str">
        <v>9</v>
      </c>
      <c r="E20" s="13">
        <v>16072</v>
      </c>
      <c r="F20" t="e">
        <v>#N/A</v>
      </c>
    </row>
    <row r="21" spans="2:6" x14ac:dyDescent="0.25">
      <c r="D21" t="str">
        <v>10</v>
      </c>
      <c r="E21" s="13">
        <v>16163</v>
      </c>
      <c r="F21" t="e">
        <v>#N/A</v>
      </c>
    </row>
    <row r="22" spans="2:6" x14ac:dyDescent="0.25">
      <c r="D22" t="str">
        <v>11</v>
      </c>
      <c r="E22" s="13">
        <v>16254</v>
      </c>
      <c r="F22" t="e">
        <v>#N/A</v>
      </c>
    </row>
    <row r="23" spans="2:6" x14ac:dyDescent="0.25">
      <c r="D23" t="str">
        <v>12</v>
      </c>
      <c r="E23" s="13">
        <v>16346</v>
      </c>
      <c r="F23" t="e">
        <v>#N/A</v>
      </c>
    </row>
    <row r="24" spans="2:6" x14ac:dyDescent="0.25">
      <c r="D24" t="str">
        <v>13</v>
      </c>
      <c r="E24" s="13">
        <v>16438</v>
      </c>
      <c r="F24" t="e">
        <v>#N/A</v>
      </c>
    </row>
    <row r="25" spans="2:6" x14ac:dyDescent="0.25">
      <c r="D25" t="str">
        <v>14</v>
      </c>
      <c r="E25" s="13">
        <v>16528</v>
      </c>
      <c r="F25" t="e">
        <v>#N/A</v>
      </c>
    </row>
    <row r="26" spans="2:6" x14ac:dyDescent="0.25">
      <c r="D26" t="str">
        <v>15</v>
      </c>
      <c r="E26" s="13">
        <v>16619</v>
      </c>
      <c r="F26" t="e">
        <v>#N/A</v>
      </c>
    </row>
    <row r="27" spans="2:6" x14ac:dyDescent="0.25">
      <c r="D27" t="str">
        <v>16</v>
      </c>
      <c r="E27" s="13">
        <v>16711</v>
      </c>
      <c r="F27" t="e">
        <v>#N/A</v>
      </c>
    </row>
    <row r="28" spans="2:6" x14ac:dyDescent="0.25">
      <c r="D28" t="str">
        <v>17</v>
      </c>
      <c r="E28" s="13">
        <v>16803</v>
      </c>
      <c r="F28" t="e">
        <v>#N/A</v>
      </c>
    </row>
    <row r="29" spans="2:6" x14ac:dyDescent="0.25">
      <c r="D29" t="str">
        <v>18</v>
      </c>
      <c r="E29" s="13">
        <v>16893</v>
      </c>
      <c r="F29" t="e">
        <v>#N/A</v>
      </c>
    </row>
    <row r="30" spans="2:6" x14ac:dyDescent="0.25">
      <c r="D30" t="str">
        <v>19</v>
      </c>
      <c r="E30" s="13">
        <v>16984</v>
      </c>
      <c r="F30" t="e">
        <v>#N/A</v>
      </c>
    </row>
    <row r="31" spans="2:6" x14ac:dyDescent="0.25">
      <c r="D31" t="str">
        <v>20</v>
      </c>
      <c r="E31" s="13">
        <v>17076</v>
      </c>
      <c r="F31" t="e">
        <v>#N/A</v>
      </c>
    </row>
    <row r="32" spans="2:6" x14ac:dyDescent="0.25">
      <c r="D32" t="str">
        <v>21</v>
      </c>
      <c r="E32" s="13">
        <v>17168</v>
      </c>
      <c r="F32">
        <v>0.12331513098776525</v>
      </c>
    </row>
    <row r="33" spans="4:6" x14ac:dyDescent="0.25">
      <c r="D33" t="str">
        <v>22</v>
      </c>
      <c r="E33" s="13">
        <v>17258</v>
      </c>
      <c r="F33">
        <v>0.12623943098047527</v>
      </c>
    </row>
    <row r="34" spans="4:6" x14ac:dyDescent="0.25">
      <c r="D34" t="str">
        <v>23</v>
      </c>
      <c r="E34" s="13">
        <v>17349</v>
      </c>
      <c r="F34">
        <v>0.12866339963486115</v>
      </c>
    </row>
    <row r="35" spans="4:6" x14ac:dyDescent="0.25">
      <c r="D35" t="str">
        <v>24</v>
      </c>
      <c r="E35" s="13">
        <v>17441</v>
      </c>
      <c r="F35">
        <v>0.12428888025771666</v>
      </c>
    </row>
    <row r="36" spans="4:6" x14ac:dyDescent="0.25">
      <c r="D36" t="str">
        <v>25</v>
      </c>
      <c r="E36" s="13">
        <v>17533</v>
      </c>
      <c r="F36">
        <v>0.12432174722455559</v>
      </c>
    </row>
    <row r="37" spans="4:6" x14ac:dyDescent="0.25">
      <c r="D37" t="str">
        <v>26</v>
      </c>
      <c r="E37" s="13">
        <v>17624</v>
      </c>
      <c r="F37">
        <v>0.12970937757383222</v>
      </c>
    </row>
    <row r="38" spans="4:6" x14ac:dyDescent="0.25">
      <c r="D38" t="str">
        <v>27</v>
      </c>
      <c r="E38" s="13">
        <v>17715</v>
      </c>
      <c r="F38">
        <v>0.13341343265649402</v>
      </c>
    </row>
    <row r="39" spans="4:6" x14ac:dyDescent="0.25">
      <c r="D39" t="str">
        <v>28</v>
      </c>
      <c r="E39" s="13">
        <v>17807</v>
      </c>
      <c r="F39">
        <v>0.13727055067837193</v>
      </c>
    </row>
    <row r="40" spans="4:6" x14ac:dyDescent="0.25">
      <c r="D40" t="str">
        <v>29</v>
      </c>
      <c r="E40" s="13">
        <v>17899</v>
      </c>
      <c r="F40">
        <v>0.14486074934882789</v>
      </c>
    </row>
    <row r="41" spans="4:6" x14ac:dyDescent="0.25">
      <c r="D41" t="str">
        <v>30</v>
      </c>
      <c r="E41" s="13">
        <v>17989</v>
      </c>
      <c r="F41">
        <v>0.15423161115067119</v>
      </c>
    </row>
    <row r="42" spans="4:6" x14ac:dyDescent="0.25">
      <c r="D42" t="str">
        <v>31</v>
      </c>
      <c r="E42" s="13">
        <v>18080</v>
      </c>
      <c r="F42">
        <v>0.1576191493908955</v>
      </c>
    </row>
    <row r="43" spans="4:6" x14ac:dyDescent="0.25">
      <c r="D43" t="str">
        <v>32</v>
      </c>
      <c r="E43" s="13">
        <v>18172</v>
      </c>
      <c r="F43">
        <v>0.16536238697010761</v>
      </c>
    </row>
    <row r="44" spans="4:6" x14ac:dyDescent="0.25">
      <c r="D44" t="str">
        <v>33</v>
      </c>
      <c r="E44" s="13">
        <v>18264</v>
      </c>
      <c r="F44">
        <v>0.14630372769907654</v>
      </c>
    </row>
    <row r="45" spans="4:6" x14ac:dyDescent="0.25">
      <c r="D45" t="str">
        <v>34</v>
      </c>
      <c r="E45" s="13">
        <v>18354</v>
      </c>
      <c r="F45">
        <v>0.13466268446943078</v>
      </c>
    </row>
    <row r="46" spans="4:6" x14ac:dyDescent="0.25">
      <c r="D46" t="str">
        <v>35</v>
      </c>
      <c r="E46" s="13">
        <v>18445</v>
      </c>
      <c r="F46">
        <v>0.12035124963813568</v>
      </c>
    </row>
    <row r="47" spans="4:6" x14ac:dyDescent="0.25">
      <c r="D47" t="str">
        <v>36</v>
      </c>
      <c r="E47" s="13">
        <v>18537</v>
      </c>
      <c r="F47">
        <v>0.11200792976493912</v>
      </c>
    </row>
    <row r="48" spans="4:6" x14ac:dyDescent="0.25">
      <c r="D48" t="str">
        <v>37</v>
      </c>
      <c r="E48" s="13">
        <v>18629</v>
      </c>
      <c r="F48">
        <v>9.9707017625447619E-2</v>
      </c>
    </row>
    <row r="49" spans="4:6" x14ac:dyDescent="0.25">
      <c r="D49" t="str">
        <v>38</v>
      </c>
      <c r="E49" s="13">
        <v>18719</v>
      </c>
      <c r="F49">
        <v>0.10493867220455577</v>
      </c>
    </row>
    <row r="50" spans="4:6" x14ac:dyDescent="0.25">
      <c r="D50" t="str">
        <v>39</v>
      </c>
      <c r="E50" s="13">
        <v>18810</v>
      </c>
      <c r="F50">
        <v>0.10761624755678924</v>
      </c>
    </row>
    <row r="51" spans="4:6" x14ac:dyDescent="0.25">
      <c r="D51" t="str">
        <v>40</v>
      </c>
      <c r="E51" s="13">
        <v>18902</v>
      </c>
      <c r="F51">
        <v>0.10341466433555616</v>
      </c>
    </row>
    <row r="52" spans="4:6" x14ac:dyDescent="0.25">
      <c r="D52" t="str">
        <v>41</v>
      </c>
      <c r="E52" s="13">
        <v>18994</v>
      </c>
      <c r="F52">
        <v>0.10393462376222327</v>
      </c>
    </row>
    <row r="53" spans="4:6" x14ac:dyDescent="0.25">
      <c r="D53" t="str">
        <v>42</v>
      </c>
      <c r="E53" s="13">
        <v>19085</v>
      </c>
      <c r="F53">
        <v>0.10424478081747907</v>
      </c>
    </row>
    <row r="54" spans="4:6" x14ac:dyDescent="0.25">
      <c r="D54" t="str">
        <v>43</v>
      </c>
      <c r="E54" s="13">
        <v>19176</v>
      </c>
      <c r="F54">
        <v>0.10496323529411765</v>
      </c>
    </row>
    <row r="55" spans="4:6" x14ac:dyDescent="0.25">
      <c r="D55" t="str">
        <v>44</v>
      </c>
      <c r="E55" s="13">
        <v>19268</v>
      </c>
      <c r="F55">
        <v>0.10190002923121895</v>
      </c>
    </row>
    <row r="56" spans="4:6" x14ac:dyDescent="0.25">
      <c r="D56" t="str">
        <v>45</v>
      </c>
      <c r="E56" s="13">
        <v>19360</v>
      </c>
      <c r="F56">
        <v>0.10114522868919092</v>
      </c>
    </row>
    <row r="57" spans="4:6" x14ac:dyDescent="0.25">
      <c r="D57" t="str">
        <v>46</v>
      </c>
      <c r="E57" s="13">
        <v>19450</v>
      </c>
      <c r="F57">
        <v>0.10161361281807474</v>
      </c>
    </row>
    <row r="58" spans="4:6" x14ac:dyDescent="0.25">
      <c r="D58" t="str">
        <v>47</v>
      </c>
      <c r="E58" s="13">
        <v>19541</v>
      </c>
      <c r="F58">
        <v>0.10469698277101849</v>
      </c>
    </row>
    <row r="59" spans="4:6" x14ac:dyDescent="0.25">
      <c r="D59" t="str">
        <v>48</v>
      </c>
      <c r="E59" s="13">
        <v>19633</v>
      </c>
      <c r="F59">
        <v>0.1148134902741281</v>
      </c>
    </row>
    <row r="60" spans="4:6" x14ac:dyDescent="0.25">
      <c r="D60" t="str">
        <v>49</v>
      </c>
      <c r="E60" s="13">
        <v>19725</v>
      </c>
      <c r="F60">
        <v>0.12188671285554346</v>
      </c>
    </row>
    <row r="61" spans="4:6" x14ac:dyDescent="0.25">
      <c r="D61" t="str">
        <v>50</v>
      </c>
      <c r="E61" s="13">
        <v>19815</v>
      </c>
      <c r="F61">
        <v>0.12337714961829586</v>
      </c>
    </row>
    <row r="62" spans="4:6" x14ac:dyDescent="0.25">
      <c r="D62" t="str">
        <v>51</v>
      </c>
      <c r="E62" s="13">
        <v>19906</v>
      </c>
      <c r="F62">
        <v>0.12359820955864657</v>
      </c>
    </row>
    <row r="63" spans="4:6" x14ac:dyDescent="0.25">
      <c r="D63" t="str">
        <v>52</v>
      </c>
      <c r="E63" s="13">
        <v>19998</v>
      </c>
      <c r="F63">
        <v>0.12046471172962227</v>
      </c>
    </row>
    <row r="64" spans="4:6" x14ac:dyDescent="0.25">
      <c r="D64" t="str">
        <v>53</v>
      </c>
      <c r="E64" s="13">
        <v>20090</v>
      </c>
      <c r="F64">
        <v>0.11344445582661379</v>
      </c>
    </row>
    <row r="65" spans="4:6" x14ac:dyDescent="0.25">
      <c r="D65" t="str">
        <v>54</v>
      </c>
      <c r="E65" s="13">
        <v>20180</v>
      </c>
      <c r="F65">
        <v>0.10998264629740263</v>
      </c>
    </row>
    <row r="66" spans="4:6" x14ac:dyDescent="0.25">
      <c r="D66" t="str">
        <v>55</v>
      </c>
      <c r="E66" s="13">
        <v>20271</v>
      </c>
      <c r="F66">
        <v>0.11071741214723416</v>
      </c>
    </row>
    <row r="67" spans="4:6" x14ac:dyDescent="0.25">
      <c r="D67" t="str">
        <v>56</v>
      </c>
      <c r="E67" s="13">
        <v>20363</v>
      </c>
      <c r="F67">
        <v>0.11171425469547279</v>
      </c>
    </row>
    <row r="68" spans="4:6" x14ac:dyDescent="0.25">
      <c r="D68" t="str">
        <v>57</v>
      </c>
      <c r="E68" s="13">
        <v>20455</v>
      </c>
      <c r="F68">
        <v>0.11192430552747565</v>
      </c>
    </row>
    <row r="69" spans="4:6" x14ac:dyDescent="0.25">
      <c r="D69" t="str">
        <v>58</v>
      </c>
      <c r="E69" s="13">
        <v>20546</v>
      </c>
      <c r="F69">
        <v>0.11443543158089743</v>
      </c>
    </row>
    <row r="70" spans="4:6" x14ac:dyDescent="0.25">
      <c r="D70" t="str">
        <v>59</v>
      </c>
      <c r="E70" s="13">
        <v>20637</v>
      </c>
      <c r="F70">
        <v>0.11827129705780916</v>
      </c>
    </row>
    <row r="71" spans="4:6" x14ac:dyDescent="0.25">
      <c r="D71" t="str">
        <v>60</v>
      </c>
      <c r="E71" s="13">
        <v>20729</v>
      </c>
      <c r="F71">
        <v>0.12160572743543852</v>
      </c>
    </row>
    <row r="72" spans="4:6" x14ac:dyDescent="0.25">
      <c r="D72" t="str">
        <v>61</v>
      </c>
      <c r="E72" s="13">
        <v>20821</v>
      </c>
      <c r="F72">
        <v>0.11763974382888764</v>
      </c>
    </row>
    <row r="73" spans="4:6" x14ac:dyDescent="0.25">
      <c r="D73" t="str">
        <v>62</v>
      </c>
      <c r="E73" s="13">
        <v>20911</v>
      </c>
      <c r="F73">
        <v>0.12241219615991186</v>
      </c>
    </row>
    <row r="74" spans="4:6" x14ac:dyDescent="0.25">
      <c r="D74" t="str">
        <v>63</v>
      </c>
      <c r="E74" s="13">
        <v>21002</v>
      </c>
      <c r="F74">
        <v>0.12497182498935611</v>
      </c>
    </row>
    <row r="75" spans="4:6" x14ac:dyDescent="0.25">
      <c r="D75" t="str">
        <v>64</v>
      </c>
      <c r="E75" s="13">
        <v>21094</v>
      </c>
      <c r="F75">
        <v>0.13452658884565499</v>
      </c>
    </row>
    <row r="76" spans="4:6" x14ac:dyDescent="0.25">
      <c r="D76" t="str">
        <v>65</v>
      </c>
      <c r="E76" s="13">
        <v>21186</v>
      </c>
      <c r="F76">
        <v>0.13453646073981465</v>
      </c>
    </row>
    <row r="77" spans="4:6" x14ac:dyDescent="0.25">
      <c r="D77" t="str">
        <v>66</v>
      </c>
      <c r="E77" s="13">
        <v>21276</v>
      </c>
      <c r="F77">
        <v>0.13384862422774405</v>
      </c>
    </row>
    <row r="78" spans="4:6" x14ac:dyDescent="0.25">
      <c r="D78" t="str">
        <v>67</v>
      </c>
      <c r="E78" s="13">
        <v>21367</v>
      </c>
      <c r="F78">
        <v>0.13084842955819104</v>
      </c>
    </row>
    <row r="79" spans="4:6" x14ac:dyDescent="0.25">
      <c r="D79" t="str">
        <v>68</v>
      </c>
      <c r="E79" s="13">
        <v>21459</v>
      </c>
      <c r="F79">
        <v>0.12936758598393475</v>
      </c>
    </row>
    <row r="80" spans="4:6" x14ac:dyDescent="0.25">
      <c r="D80" t="str">
        <v>69</v>
      </c>
      <c r="E80" s="13">
        <v>21551</v>
      </c>
      <c r="F80">
        <v>0.13397672438262842</v>
      </c>
    </row>
    <row r="81" spans="4:6" x14ac:dyDescent="0.25">
      <c r="D81" t="str">
        <v>70</v>
      </c>
      <c r="E81" s="13">
        <v>21641</v>
      </c>
      <c r="F81">
        <v>0.12419011372389108</v>
      </c>
    </row>
    <row r="82" spans="4:6" x14ac:dyDescent="0.25">
      <c r="D82" t="str">
        <v>71</v>
      </c>
      <c r="E82" s="13">
        <v>21732</v>
      </c>
      <c r="F82">
        <v>0.13301882429119838</v>
      </c>
    </row>
    <row r="83" spans="4:6" x14ac:dyDescent="0.25">
      <c r="D83" t="str">
        <v>72</v>
      </c>
      <c r="E83" s="13">
        <v>21824</v>
      </c>
      <c r="F83">
        <v>0.13741948077298458</v>
      </c>
    </row>
    <row r="84" spans="4:6" x14ac:dyDescent="0.25">
      <c r="D84" t="str">
        <v>73</v>
      </c>
      <c r="E84" s="13">
        <v>21916</v>
      </c>
      <c r="F84">
        <v>0.14666568665539653</v>
      </c>
    </row>
    <row r="85" spans="4:6" x14ac:dyDescent="0.25">
      <c r="D85" t="str">
        <v>74</v>
      </c>
      <c r="E85" s="13">
        <v>22007</v>
      </c>
      <c r="F85">
        <v>0.14879519355732151</v>
      </c>
    </row>
    <row r="86" spans="4:6" x14ac:dyDescent="0.25">
      <c r="D86" t="str">
        <v>75</v>
      </c>
      <c r="E86" s="13">
        <v>22098</v>
      </c>
      <c r="F86">
        <v>0.14816878469022565</v>
      </c>
    </row>
    <row r="87" spans="4:6" x14ac:dyDescent="0.25">
      <c r="D87" t="str">
        <v>76</v>
      </c>
      <c r="E87" s="13">
        <v>22190</v>
      </c>
      <c r="F87">
        <v>0.1497897191170382</v>
      </c>
    </row>
    <row r="88" spans="4:6" x14ac:dyDescent="0.25">
      <c r="D88" t="str">
        <v>77</v>
      </c>
      <c r="E88" s="13">
        <v>22282</v>
      </c>
      <c r="F88">
        <v>0.14910971957527905</v>
      </c>
    </row>
    <row r="89" spans="4:6" x14ac:dyDescent="0.25">
      <c r="D89" t="str">
        <v>78</v>
      </c>
      <c r="E89" s="13">
        <v>22372</v>
      </c>
      <c r="F89">
        <v>0.14663438463261408</v>
      </c>
    </row>
    <row r="90" spans="4:6" x14ac:dyDescent="0.25">
      <c r="D90" t="str">
        <v>79</v>
      </c>
      <c r="E90" s="13">
        <v>22463</v>
      </c>
      <c r="F90">
        <v>0.14621388069382546</v>
      </c>
    </row>
    <row r="91" spans="4:6" x14ac:dyDescent="0.25">
      <c r="D91" t="str">
        <v>80</v>
      </c>
      <c r="E91" s="13">
        <v>22555</v>
      </c>
      <c r="F91">
        <v>0.14309776195423052</v>
      </c>
    </row>
    <row r="92" spans="4:6" x14ac:dyDescent="0.25">
      <c r="D92" t="str">
        <v>81</v>
      </c>
      <c r="E92" s="13">
        <v>22647</v>
      </c>
      <c r="F92">
        <v>0.1443827933894159</v>
      </c>
    </row>
    <row r="93" spans="4:6" x14ac:dyDescent="0.25">
      <c r="D93" t="str">
        <v>82</v>
      </c>
      <c r="E93" s="13">
        <v>22737</v>
      </c>
      <c r="F93">
        <v>0.14663480372953067</v>
      </c>
    </row>
    <row r="94" spans="4:6" x14ac:dyDescent="0.25">
      <c r="D94" t="str">
        <v>83</v>
      </c>
      <c r="E94" s="13">
        <v>22828</v>
      </c>
      <c r="F94">
        <v>0.14668147524032016</v>
      </c>
    </row>
    <row r="95" spans="4:6" x14ac:dyDescent="0.25">
      <c r="D95" t="str">
        <v>84</v>
      </c>
      <c r="E95" s="13">
        <v>22920</v>
      </c>
      <c r="F95">
        <v>0.14783119071511067</v>
      </c>
    </row>
    <row r="96" spans="4:6" x14ac:dyDescent="0.25">
      <c r="D96" t="str">
        <v>85</v>
      </c>
      <c r="E96" s="13">
        <v>23012</v>
      </c>
      <c r="F96">
        <v>0.14542107685227795</v>
      </c>
    </row>
    <row r="97" spans="4:6" x14ac:dyDescent="0.25">
      <c r="D97" t="str">
        <v>86</v>
      </c>
      <c r="E97" s="13">
        <v>23102</v>
      </c>
      <c r="F97">
        <v>0.14477728997827438</v>
      </c>
    </row>
    <row r="98" spans="4:6" x14ac:dyDescent="0.25">
      <c r="D98" t="str">
        <v>87</v>
      </c>
      <c r="E98" s="13">
        <v>23193</v>
      </c>
      <c r="F98">
        <v>0.14635582559353336</v>
      </c>
    </row>
    <row r="99" spans="4:6" x14ac:dyDescent="0.25">
      <c r="D99" t="str">
        <v>88</v>
      </c>
      <c r="E99" s="13">
        <v>23285</v>
      </c>
      <c r="F99">
        <v>0.14735323610646867</v>
      </c>
    </row>
    <row r="100" spans="4:6" x14ac:dyDescent="0.25">
      <c r="D100" t="str">
        <v>89</v>
      </c>
      <c r="E100" s="13">
        <v>23377</v>
      </c>
      <c r="F100">
        <v>0.15222386491156195</v>
      </c>
    </row>
    <row r="101" spans="4:6" x14ac:dyDescent="0.25">
      <c r="D101" t="str">
        <v>90</v>
      </c>
      <c r="E101" s="13">
        <v>23468</v>
      </c>
      <c r="F101">
        <v>0.15959484346224678</v>
      </c>
    </row>
    <row r="102" spans="4:6" x14ac:dyDescent="0.25">
      <c r="D102" t="str">
        <v>91</v>
      </c>
      <c r="E102" s="13">
        <v>23559</v>
      </c>
      <c r="F102">
        <v>0.15864409214140798</v>
      </c>
    </row>
    <row r="103" spans="4:6" x14ac:dyDescent="0.25">
      <c r="D103" t="str">
        <v>92</v>
      </c>
      <c r="E103" s="13">
        <v>23651</v>
      </c>
      <c r="F103">
        <v>0.15812949130942688</v>
      </c>
    </row>
    <row r="104" spans="4:6" x14ac:dyDescent="0.25">
      <c r="D104" t="str">
        <v>93</v>
      </c>
      <c r="E104" s="13">
        <v>23743</v>
      </c>
      <c r="F104">
        <v>0.15259707513867876</v>
      </c>
    </row>
    <row r="105" spans="4:6" x14ac:dyDescent="0.25">
      <c r="D105" t="str">
        <v>94</v>
      </c>
      <c r="E105" s="13">
        <v>23833</v>
      </c>
      <c r="F105">
        <v>0.15289406625409538</v>
      </c>
    </row>
    <row r="106" spans="4:6" x14ac:dyDescent="0.25">
      <c r="D106" t="str">
        <v>95</v>
      </c>
      <c r="E106" s="13">
        <v>23924</v>
      </c>
      <c r="F106">
        <v>0.15658124245270361</v>
      </c>
    </row>
    <row r="107" spans="4:6" x14ac:dyDescent="0.25">
      <c r="D107" t="str">
        <v>96</v>
      </c>
      <c r="E107" s="13">
        <v>24016</v>
      </c>
      <c r="F107">
        <v>0.15545097911280389</v>
      </c>
    </row>
    <row r="108" spans="4:6" x14ac:dyDescent="0.25">
      <c r="D108" t="str">
        <v>97</v>
      </c>
      <c r="E108" s="13">
        <v>24108</v>
      </c>
      <c r="F108">
        <v>0.14731625252915634</v>
      </c>
    </row>
    <row r="109" spans="4:6" x14ac:dyDescent="0.25">
      <c r="D109" t="str">
        <v>98</v>
      </c>
      <c r="E109" s="13">
        <v>24198</v>
      </c>
      <c r="F109">
        <v>0.14632469631482334</v>
      </c>
    </row>
    <row r="110" spans="4:6" x14ac:dyDescent="0.25">
      <c r="D110" t="str">
        <v>99</v>
      </c>
      <c r="E110" s="13">
        <v>24289</v>
      </c>
      <c r="F110">
        <v>0.14729289632414788</v>
      </c>
    </row>
    <row r="111" spans="4:6" x14ac:dyDescent="0.25">
      <c r="D111" t="str">
        <v>100</v>
      </c>
      <c r="E111" s="13">
        <v>24381</v>
      </c>
      <c r="F111">
        <v>0.14899050467711672</v>
      </c>
    </row>
    <row r="112" spans="4:6" x14ac:dyDescent="0.25">
      <c r="D112" t="str">
        <v>101</v>
      </c>
      <c r="E112" s="13">
        <v>24473</v>
      </c>
      <c r="F112">
        <v>0.15109422002201761</v>
      </c>
    </row>
    <row r="113" spans="4:6" x14ac:dyDescent="0.25">
      <c r="D113" t="str">
        <v>102</v>
      </c>
      <c r="E113" s="13">
        <v>24563</v>
      </c>
      <c r="F113">
        <v>0.15051577965559004</v>
      </c>
    </row>
    <row r="114" spans="4:6" x14ac:dyDescent="0.25">
      <c r="D114" t="str">
        <v>103</v>
      </c>
      <c r="E114" s="13">
        <v>24654</v>
      </c>
      <c r="F114">
        <v>0.14881231362799641</v>
      </c>
    </row>
    <row r="115" spans="4:6" x14ac:dyDescent="0.25">
      <c r="D115" t="str">
        <v>104</v>
      </c>
      <c r="E115" s="13">
        <v>24746</v>
      </c>
      <c r="F115">
        <v>0.14943575529598099</v>
      </c>
    </row>
    <row r="116" spans="4:6" x14ac:dyDescent="0.25">
      <c r="D116" t="str">
        <v>105</v>
      </c>
      <c r="E116" s="13">
        <v>24838</v>
      </c>
      <c r="F116">
        <v>0.14664062938677216</v>
      </c>
    </row>
    <row r="117" spans="4:6" x14ac:dyDescent="0.25">
      <c r="D117" t="str">
        <v>106</v>
      </c>
      <c r="E117" s="13">
        <v>24929</v>
      </c>
      <c r="F117">
        <v>0.14769745413997684</v>
      </c>
    </row>
    <row r="118" spans="4:6" x14ac:dyDescent="0.25">
      <c r="D118" t="str">
        <v>107</v>
      </c>
      <c r="E118" s="13">
        <v>25020</v>
      </c>
      <c r="F118">
        <v>0.14175168474897665</v>
      </c>
    </row>
    <row r="119" spans="4:6" x14ac:dyDescent="0.25">
      <c r="D119" t="str">
        <v>108</v>
      </c>
      <c r="E119" s="13">
        <v>25112</v>
      </c>
      <c r="F119">
        <v>0.14022788967088132</v>
      </c>
    </row>
    <row r="120" spans="4:6" x14ac:dyDescent="0.25">
      <c r="D120" t="str">
        <v>109</v>
      </c>
      <c r="E120" s="13">
        <v>25204</v>
      </c>
      <c r="F120">
        <v>0.13483193299388896</v>
      </c>
    </row>
    <row r="121" spans="4:6" x14ac:dyDescent="0.25">
      <c r="D121" t="str">
        <v>110</v>
      </c>
      <c r="E121" s="13">
        <v>25294</v>
      </c>
      <c r="F121">
        <v>0.13786185894287295</v>
      </c>
    </row>
    <row r="122" spans="4:6" x14ac:dyDescent="0.25">
      <c r="D122" t="str">
        <v>111</v>
      </c>
      <c r="E122" s="13">
        <v>25385</v>
      </c>
      <c r="F122">
        <v>0.14558849691806985</v>
      </c>
    </row>
    <row r="123" spans="4:6" x14ac:dyDescent="0.25">
      <c r="D123" t="str">
        <v>112</v>
      </c>
      <c r="E123" s="13">
        <v>25477</v>
      </c>
      <c r="F123">
        <v>0.15432486766440004</v>
      </c>
    </row>
    <row r="124" spans="4:6" x14ac:dyDescent="0.25">
      <c r="D124" t="str">
        <v>113</v>
      </c>
      <c r="E124" s="13">
        <v>25569</v>
      </c>
      <c r="F124">
        <v>0.16911654256346431</v>
      </c>
    </row>
    <row r="125" spans="4:6" x14ac:dyDescent="0.25">
      <c r="D125" t="str">
        <v>114</v>
      </c>
      <c r="E125" s="13">
        <v>25659</v>
      </c>
      <c r="F125">
        <v>0.17542736410781742</v>
      </c>
    </row>
    <row r="126" spans="4:6" x14ac:dyDescent="0.25">
      <c r="D126" t="str">
        <v>115</v>
      </c>
      <c r="E126" s="13">
        <v>25750</v>
      </c>
      <c r="F126">
        <v>0.18644528827427126</v>
      </c>
    </row>
    <row r="127" spans="4:6" x14ac:dyDescent="0.25">
      <c r="D127" t="str">
        <v>116</v>
      </c>
      <c r="E127" s="13">
        <v>25842</v>
      </c>
      <c r="F127">
        <v>0.1894564147435196</v>
      </c>
    </row>
    <row r="128" spans="4:6" x14ac:dyDescent="0.25">
      <c r="D128" t="str">
        <v>117</v>
      </c>
      <c r="E128" s="13">
        <v>25934</v>
      </c>
      <c r="F128">
        <v>0.18526773811682148</v>
      </c>
    </row>
    <row r="129" spans="4:6" x14ac:dyDescent="0.25">
      <c r="D129" t="str">
        <v>118</v>
      </c>
      <c r="E129" s="13">
        <v>26024</v>
      </c>
      <c r="F129">
        <v>0.18254105808267812</v>
      </c>
    </row>
    <row r="130" spans="4:6" x14ac:dyDescent="0.25">
      <c r="D130" t="str">
        <v>119</v>
      </c>
      <c r="E130" s="13">
        <v>26115</v>
      </c>
      <c r="F130">
        <v>0.18554929046051943</v>
      </c>
    </row>
    <row r="131" spans="4:6" x14ac:dyDescent="0.25">
      <c r="D131" t="str">
        <v>120</v>
      </c>
      <c r="E131" s="13">
        <v>26207</v>
      </c>
      <c r="F131">
        <v>0.18567262009048652</v>
      </c>
    </row>
    <row r="132" spans="4:6" x14ac:dyDescent="0.25">
      <c r="D132" t="str">
        <v>121</v>
      </c>
      <c r="E132" s="13">
        <v>26299</v>
      </c>
      <c r="F132">
        <v>0.1714213309931531</v>
      </c>
    </row>
    <row r="133" spans="4:6" x14ac:dyDescent="0.25">
      <c r="D133" t="str">
        <v>122</v>
      </c>
      <c r="E133" s="13">
        <v>26390</v>
      </c>
      <c r="F133">
        <v>0.17177358630024345</v>
      </c>
    </row>
    <row r="134" spans="4:6" x14ac:dyDescent="0.25">
      <c r="D134" t="str">
        <v>123</v>
      </c>
      <c r="E134" s="13">
        <v>26481</v>
      </c>
      <c r="F134">
        <v>0.17270817095793509</v>
      </c>
    </row>
    <row r="135" spans="4:6" x14ac:dyDescent="0.25">
      <c r="D135" t="str">
        <v>124</v>
      </c>
      <c r="E135" s="13">
        <v>26573</v>
      </c>
      <c r="F135">
        <v>0.17137950016514367</v>
      </c>
    </row>
    <row r="136" spans="4:6" x14ac:dyDescent="0.25">
      <c r="D136" t="str">
        <v>125</v>
      </c>
      <c r="E136" s="13">
        <v>26665</v>
      </c>
      <c r="F136">
        <v>0.168825920947378</v>
      </c>
    </row>
    <row r="137" spans="4:6" x14ac:dyDescent="0.25">
      <c r="D137" t="str">
        <v>126</v>
      </c>
      <c r="E137" s="13">
        <v>26755</v>
      </c>
      <c r="F137">
        <v>0.17298253299908325</v>
      </c>
    </row>
    <row r="138" spans="4:6" x14ac:dyDescent="0.25">
      <c r="D138" t="str">
        <v>127</v>
      </c>
      <c r="E138" s="13">
        <v>26846</v>
      </c>
      <c r="F138">
        <v>0.17708859237889168</v>
      </c>
    </row>
    <row r="139" spans="4:6" x14ac:dyDescent="0.25">
      <c r="D139" t="str">
        <v>128</v>
      </c>
      <c r="E139" s="13">
        <v>26938</v>
      </c>
      <c r="F139">
        <v>0.17563822705246698</v>
      </c>
    </row>
    <row r="140" spans="4:6" x14ac:dyDescent="0.25">
      <c r="D140" t="str">
        <v>129</v>
      </c>
      <c r="E140" s="13">
        <v>27030</v>
      </c>
      <c r="F140">
        <v>0.1736593142968873</v>
      </c>
    </row>
    <row r="141" spans="4:6" x14ac:dyDescent="0.25">
      <c r="D141" t="str">
        <v>130</v>
      </c>
      <c r="E141" s="13">
        <v>27120</v>
      </c>
      <c r="F141">
        <v>0.17139570135992155</v>
      </c>
    </row>
    <row r="142" spans="4:6" x14ac:dyDescent="0.25">
      <c r="D142" t="str">
        <v>131</v>
      </c>
      <c r="E142" s="13">
        <v>27211</v>
      </c>
      <c r="F142">
        <v>0.16996674412456342</v>
      </c>
    </row>
    <row r="143" spans="4:6" x14ac:dyDescent="0.25">
      <c r="D143" t="str">
        <v>132</v>
      </c>
      <c r="E143" s="13">
        <v>27303</v>
      </c>
      <c r="F143">
        <v>0.17424290409532053</v>
      </c>
    </row>
    <row r="144" spans="4:6" x14ac:dyDescent="0.25">
      <c r="D144" t="str">
        <v>133</v>
      </c>
      <c r="E144" s="13">
        <v>27395</v>
      </c>
      <c r="F144">
        <v>0.18103997552151765</v>
      </c>
    </row>
    <row r="145" spans="4:6" x14ac:dyDescent="0.25">
      <c r="D145" t="str">
        <v>134</v>
      </c>
      <c r="E145" s="13">
        <v>27485</v>
      </c>
      <c r="F145">
        <v>0.21025969940723011</v>
      </c>
    </row>
    <row r="146" spans="4:6" x14ac:dyDescent="0.25">
      <c r="D146" t="str">
        <v>135</v>
      </c>
      <c r="E146" s="13">
        <v>27576</v>
      </c>
      <c r="F146">
        <v>0.18399816820588255</v>
      </c>
    </row>
    <row r="147" spans="4:6" x14ac:dyDescent="0.25">
      <c r="D147" t="str">
        <v>136</v>
      </c>
      <c r="E147" s="13">
        <v>27668</v>
      </c>
      <c r="F147">
        <v>0.18572902825460852</v>
      </c>
    </row>
    <row r="148" spans="4:6" x14ac:dyDescent="0.25">
      <c r="D148" t="str">
        <v>137</v>
      </c>
      <c r="E148" s="13">
        <v>27760</v>
      </c>
      <c r="F148">
        <v>0.18224057986804285</v>
      </c>
    </row>
    <row r="149" spans="4:6" x14ac:dyDescent="0.25">
      <c r="D149" t="str">
        <v>138</v>
      </c>
      <c r="E149" s="13">
        <v>27851</v>
      </c>
      <c r="F149">
        <v>0.18212999162901813</v>
      </c>
    </row>
    <row r="150" spans="4:6" x14ac:dyDescent="0.25">
      <c r="D150" t="str">
        <v>139</v>
      </c>
      <c r="E150" s="13">
        <v>27942</v>
      </c>
      <c r="F150">
        <v>0.18192001518040501</v>
      </c>
    </row>
    <row r="151" spans="4:6" x14ac:dyDescent="0.25">
      <c r="D151" t="str">
        <v>140</v>
      </c>
      <c r="E151" s="13">
        <v>28034</v>
      </c>
      <c r="F151">
        <v>0.18395242132861875</v>
      </c>
    </row>
    <row r="152" spans="4:6" x14ac:dyDescent="0.25">
      <c r="D152" t="str">
        <v>141</v>
      </c>
      <c r="E152" s="13">
        <v>28126</v>
      </c>
      <c r="F152">
        <v>0.17864361686812205</v>
      </c>
    </row>
    <row r="153" spans="4:6" x14ac:dyDescent="0.25">
      <c r="D153" t="str">
        <v>142</v>
      </c>
      <c r="E153" s="13">
        <v>28216</v>
      </c>
      <c r="F153">
        <v>0.17652936666325286</v>
      </c>
    </row>
    <row r="154" spans="4:6" x14ac:dyDescent="0.25">
      <c r="D154" t="str">
        <v>143</v>
      </c>
      <c r="E154" s="13">
        <v>28307</v>
      </c>
      <c r="F154">
        <v>0.17878400782757589</v>
      </c>
    </row>
    <row r="155" spans="4:6" x14ac:dyDescent="0.25">
      <c r="D155" t="str">
        <v>144</v>
      </c>
      <c r="E155" s="13">
        <v>28399</v>
      </c>
      <c r="F155">
        <v>0.18324502332650777</v>
      </c>
    </row>
    <row r="156" spans="4:6" x14ac:dyDescent="0.25">
      <c r="D156" t="str">
        <v>145</v>
      </c>
      <c r="E156" s="13">
        <v>28491</v>
      </c>
      <c r="F156">
        <v>0.191242559485331</v>
      </c>
    </row>
    <row r="157" spans="4:6" x14ac:dyDescent="0.25">
      <c r="D157" t="str">
        <v>146</v>
      </c>
      <c r="E157" s="13">
        <v>28581</v>
      </c>
      <c r="F157">
        <v>0.18578350240576905</v>
      </c>
    </row>
    <row r="158" spans="4:6" x14ac:dyDescent="0.25">
      <c r="D158" t="str">
        <v>147</v>
      </c>
      <c r="E158" s="13">
        <v>28672</v>
      </c>
      <c r="F158">
        <v>0.18563775135769853</v>
      </c>
    </row>
    <row r="159" spans="4:6" x14ac:dyDescent="0.25">
      <c r="D159" t="str">
        <v>148</v>
      </c>
      <c r="E159" s="13">
        <v>28764</v>
      </c>
      <c r="F159">
        <v>0.18455954392724927</v>
      </c>
    </row>
    <row r="160" spans="4:6" x14ac:dyDescent="0.25">
      <c r="D160" t="str">
        <v>149</v>
      </c>
      <c r="E160" s="13">
        <v>28856</v>
      </c>
      <c r="F160">
        <v>0.18760645580115823</v>
      </c>
    </row>
    <row r="161" spans="4:6" x14ac:dyDescent="0.25">
      <c r="D161" t="str">
        <v>150</v>
      </c>
      <c r="E161" s="13">
        <v>28946</v>
      </c>
      <c r="F161">
        <v>0.18717043976060371</v>
      </c>
    </row>
    <row r="162" spans="4:6" x14ac:dyDescent="0.25">
      <c r="D162" t="str">
        <v>151</v>
      </c>
      <c r="E162" s="13">
        <v>29037</v>
      </c>
      <c r="F162">
        <v>0.18650734298384261</v>
      </c>
    </row>
    <row r="163" spans="4:6" x14ac:dyDescent="0.25">
      <c r="D163" t="str">
        <v>152</v>
      </c>
      <c r="E163" s="13">
        <v>29129</v>
      </c>
      <c r="F163">
        <v>0.18978609752435741</v>
      </c>
    </row>
    <row r="164" spans="4:6" x14ac:dyDescent="0.25">
      <c r="D164" t="str">
        <v>153</v>
      </c>
      <c r="E164" s="13">
        <v>29221</v>
      </c>
      <c r="F164">
        <v>0.19751436176583079</v>
      </c>
    </row>
    <row r="165" spans="4:6" x14ac:dyDescent="0.25">
      <c r="D165" t="str">
        <v>154</v>
      </c>
      <c r="E165" s="13">
        <v>29312</v>
      </c>
      <c r="F165">
        <v>0.20811312115356256</v>
      </c>
    </row>
    <row r="166" spans="4:6" x14ac:dyDescent="0.25">
      <c r="D166" t="str">
        <v>155</v>
      </c>
      <c r="E166" s="13">
        <v>29403</v>
      </c>
      <c r="F166">
        <v>0.20165476781375841</v>
      </c>
    </row>
    <row r="167" spans="4:6" x14ac:dyDescent="0.25">
      <c r="D167" t="str">
        <v>156</v>
      </c>
      <c r="E167" s="13">
        <v>29495</v>
      </c>
      <c r="F167">
        <v>0.19890201956285816</v>
      </c>
    </row>
    <row r="168" spans="4:6" x14ac:dyDescent="0.25">
      <c r="D168" t="str">
        <v>157</v>
      </c>
      <c r="E168" s="13">
        <v>29587</v>
      </c>
      <c r="F168">
        <v>0.20800139952699948</v>
      </c>
    </row>
    <row r="169" spans="4:6" x14ac:dyDescent="0.25">
      <c r="D169" t="str">
        <v>158</v>
      </c>
      <c r="E169" s="13">
        <v>29677</v>
      </c>
      <c r="F169">
        <v>0.20995442256698846</v>
      </c>
    </row>
    <row r="170" spans="4:6" x14ac:dyDescent="0.25">
      <c r="D170" t="str">
        <v>159</v>
      </c>
      <c r="E170" s="13">
        <v>29768</v>
      </c>
      <c r="F170">
        <v>0.21366509683431131</v>
      </c>
    </row>
    <row r="171" spans="4:6" x14ac:dyDescent="0.25">
      <c r="D171" t="str">
        <v>160</v>
      </c>
      <c r="E171" s="13">
        <v>29860</v>
      </c>
      <c r="F171">
        <v>0.22746644005852623</v>
      </c>
    </row>
    <row r="172" spans="4:6" x14ac:dyDescent="0.25">
      <c r="D172" t="str">
        <v>161</v>
      </c>
      <c r="E172" s="13">
        <v>29952</v>
      </c>
      <c r="F172">
        <v>0.2379589990809077</v>
      </c>
    </row>
    <row r="173" spans="4:6" x14ac:dyDescent="0.25">
      <c r="D173" t="str">
        <v>162</v>
      </c>
      <c r="E173" s="13">
        <v>30042</v>
      </c>
      <c r="F173">
        <v>0.24173359774714306</v>
      </c>
    </row>
    <row r="174" spans="4:6" x14ac:dyDescent="0.25">
      <c r="D174" t="str">
        <v>163</v>
      </c>
      <c r="E174" s="13">
        <v>30133</v>
      </c>
      <c r="F174">
        <v>0.25345729982770387</v>
      </c>
    </row>
    <row r="175" spans="4:6" x14ac:dyDescent="0.25">
      <c r="D175" t="str">
        <v>164</v>
      </c>
      <c r="E175" s="13">
        <v>30225</v>
      </c>
      <c r="F175">
        <v>0.25408009109642443</v>
      </c>
    </row>
    <row r="176" spans="4:6" x14ac:dyDescent="0.25">
      <c r="D176" t="str">
        <v>165</v>
      </c>
      <c r="E176" s="13">
        <v>30317</v>
      </c>
      <c r="F176">
        <v>0.25509792871810433</v>
      </c>
    </row>
    <row r="177" spans="4:6" x14ac:dyDescent="0.25">
      <c r="D177" t="str">
        <v>166</v>
      </c>
      <c r="E177" s="13">
        <v>30407</v>
      </c>
      <c r="F177">
        <v>0.25125135916857388</v>
      </c>
    </row>
    <row r="178" spans="4:6" x14ac:dyDescent="0.25">
      <c r="D178" t="str">
        <v>167</v>
      </c>
      <c r="E178" s="13">
        <v>30498</v>
      </c>
      <c r="F178">
        <v>0.26384572537714518</v>
      </c>
    </row>
    <row r="179" spans="4:6" x14ac:dyDescent="0.25">
      <c r="D179" t="str">
        <v>168</v>
      </c>
      <c r="E179" s="13">
        <v>30590</v>
      </c>
      <c r="F179">
        <v>0.2654094259838799</v>
      </c>
    </row>
    <row r="180" spans="4:6" x14ac:dyDescent="0.25">
      <c r="D180" t="str">
        <v>169</v>
      </c>
      <c r="E180" s="13">
        <v>30682</v>
      </c>
      <c r="F180">
        <v>0.26390785746665779</v>
      </c>
    </row>
    <row r="181" spans="4:6" x14ac:dyDescent="0.25">
      <c r="D181" t="str">
        <v>170</v>
      </c>
      <c r="E181" s="13">
        <v>30773</v>
      </c>
      <c r="F181">
        <v>0.26657158986243573</v>
      </c>
    </row>
    <row r="182" spans="4:6" x14ac:dyDescent="0.25">
      <c r="D182" t="str">
        <v>171</v>
      </c>
      <c r="E182" s="13">
        <v>30864</v>
      </c>
      <c r="F182">
        <v>0.27815588864137553</v>
      </c>
    </row>
    <row r="183" spans="4:6" x14ac:dyDescent="0.25">
      <c r="D183" t="str">
        <v>172</v>
      </c>
      <c r="E183" s="13">
        <v>30956</v>
      </c>
      <c r="F183">
        <v>0.28103286847681463</v>
      </c>
    </row>
    <row r="184" spans="4:6" x14ac:dyDescent="0.25">
      <c r="D184" t="str">
        <v>173</v>
      </c>
      <c r="E184" s="13">
        <v>31048</v>
      </c>
      <c r="F184">
        <v>0.26664140149977789</v>
      </c>
    </row>
    <row r="185" spans="4:6" x14ac:dyDescent="0.25">
      <c r="D185" t="str">
        <v>174</v>
      </c>
      <c r="E185" s="13">
        <v>31138</v>
      </c>
      <c r="F185">
        <v>0.28598992331792539</v>
      </c>
    </row>
    <row r="186" spans="4:6" x14ac:dyDescent="0.25">
      <c r="D186" t="str">
        <v>175</v>
      </c>
      <c r="E186" s="13">
        <v>31229</v>
      </c>
      <c r="F186">
        <v>0.27360220799991841</v>
      </c>
    </row>
    <row r="187" spans="4:6" x14ac:dyDescent="0.25">
      <c r="D187" t="str">
        <v>176</v>
      </c>
      <c r="E187" s="13">
        <v>31321</v>
      </c>
      <c r="F187">
        <v>0.27639168064120084</v>
      </c>
    </row>
    <row r="188" spans="4:6" x14ac:dyDescent="0.25">
      <c r="D188" t="str">
        <v>177</v>
      </c>
      <c r="E188" s="13">
        <v>31413</v>
      </c>
      <c r="F188">
        <v>0.2778800174792434</v>
      </c>
    </row>
    <row r="189" spans="4:6" x14ac:dyDescent="0.25">
      <c r="D189" t="str">
        <v>178</v>
      </c>
      <c r="E189" s="13">
        <v>31503</v>
      </c>
      <c r="F189">
        <v>0.2785549363403429</v>
      </c>
    </row>
    <row r="190" spans="4:6" x14ac:dyDescent="0.25">
      <c r="D190" t="str">
        <v>179</v>
      </c>
      <c r="E190" s="13">
        <v>31594</v>
      </c>
      <c r="F190">
        <v>0.2740398276549636</v>
      </c>
    </row>
    <row r="191" spans="4:6" x14ac:dyDescent="0.25">
      <c r="D191" t="str">
        <v>180</v>
      </c>
      <c r="E191" s="13">
        <v>31686</v>
      </c>
      <c r="F191">
        <v>0.26640837599741712</v>
      </c>
    </row>
    <row r="192" spans="4:6" x14ac:dyDescent="0.25">
      <c r="D192" t="str">
        <v>181</v>
      </c>
      <c r="E192" s="13">
        <v>31778</v>
      </c>
      <c r="F192">
        <v>0.26780464093403872</v>
      </c>
    </row>
    <row r="193" spans="4:6" x14ac:dyDescent="0.25">
      <c r="D193" t="str">
        <v>182</v>
      </c>
      <c r="E193" s="13">
        <v>31868</v>
      </c>
      <c r="F193">
        <v>0.24984380400755848</v>
      </c>
    </row>
    <row r="194" spans="4:6" x14ac:dyDescent="0.25">
      <c r="D194" t="str">
        <v>183</v>
      </c>
      <c r="E194" s="13">
        <v>31959</v>
      </c>
      <c r="F194">
        <v>0.256458993312214</v>
      </c>
    </row>
    <row r="195" spans="4:6" x14ac:dyDescent="0.25">
      <c r="D195" t="str">
        <v>184</v>
      </c>
      <c r="E195" s="13">
        <v>32051</v>
      </c>
      <c r="F195">
        <v>0.25968331672331391</v>
      </c>
    </row>
    <row r="196" spans="4:6" x14ac:dyDescent="0.25">
      <c r="D196" t="str">
        <v>185</v>
      </c>
      <c r="E196" s="13">
        <v>32143</v>
      </c>
      <c r="F196">
        <v>0.25933531277055699</v>
      </c>
    </row>
    <row r="197" spans="4:6" x14ac:dyDescent="0.25">
      <c r="D197" t="str">
        <v>186</v>
      </c>
      <c r="E197" s="13">
        <v>32234</v>
      </c>
      <c r="F197">
        <v>0.25744172756062472</v>
      </c>
    </row>
    <row r="198" spans="4:6" x14ac:dyDescent="0.25">
      <c r="D198" t="str">
        <v>187</v>
      </c>
      <c r="E198" s="13">
        <v>32325</v>
      </c>
      <c r="F198">
        <v>0.25718614423341252</v>
      </c>
    </row>
    <row r="199" spans="4:6" x14ac:dyDescent="0.25">
      <c r="D199" t="str">
        <v>188</v>
      </c>
      <c r="E199" s="13">
        <v>32417</v>
      </c>
      <c r="F199">
        <v>0.25647734820907608</v>
      </c>
    </row>
    <row r="200" spans="4:6" x14ac:dyDescent="0.25">
      <c r="D200" t="str">
        <v>189</v>
      </c>
      <c r="E200" s="13">
        <v>32509</v>
      </c>
      <c r="F200">
        <v>0.25530792306506062</v>
      </c>
    </row>
    <row r="201" spans="4:6" x14ac:dyDescent="0.25">
      <c r="D201" t="str">
        <v>190</v>
      </c>
      <c r="E201" s="13">
        <v>32599</v>
      </c>
      <c r="F201">
        <v>0.26073526065295177</v>
      </c>
    </row>
    <row r="202" spans="4:6" x14ac:dyDescent="0.25">
      <c r="D202" t="str">
        <v>191</v>
      </c>
      <c r="E202" s="13">
        <v>32690</v>
      </c>
      <c r="F202">
        <v>0.25923481274375976</v>
      </c>
    </row>
    <row r="203" spans="4:6" x14ac:dyDescent="0.25">
      <c r="D203" t="str">
        <v>192</v>
      </c>
      <c r="E203" s="13">
        <v>32782</v>
      </c>
      <c r="F203">
        <v>0.25938338434349817</v>
      </c>
    </row>
    <row r="204" spans="4:6" x14ac:dyDescent="0.25">
      <c r="D204" t="str">
        <v>193</v>
      </c>
      <c r="E204" s="13">
        <v>32874</v>
      </c>
      <c r="F204">
        <v>0.26379777473915811</v>
      </c>
    </row>
    <row r="205" spans="4:6" x14ac:dyDescent="0.25">
      <c r="D205" t="str">
        <v>194</v>
      </c>
      <c r="E205" s="13">
        <v>32964</v>
      </c>
      <c r="F205">
        <v>0.26402202468513669</v>
      </c>
    </row>
    <row r="206" spans="4:6" x14ac:dyDescent="0.25">
      <c r="D206" t="str">
        <v>195</v>
      </c>
      <c r="E206" s="13">
        <v>33055</v>
      </c>
      <c r="F206">
        <v>0.26716720501874741</v>
      </c>
    </row>
    <row r="207" spans="4:6" x14ac:dyDescent="0.25">
      <c r="D207" t="str">
        <v>196</v>
      </c>
      <c r="E207" s="13">
        <v>33147</v>
      </c>
      <c r="F207">
        <v>0.26792714729241812</v>
      </c>
    </row>
    <row r="208" spans="4:6" x14ac:dyDescent="0.25">
      <c r="D208" t="str">
        <v>197</v>
      </c>
      <c r="E208" s="13">
        <v>33239</v>
      </c>
      <c r="F208">
        <v>0.27463218414934798</v>
      </c>
    </row>
    <row r="209" spans="4:6" x14ac:dyDescent="0.25">
      <c r="D209" t="str">
        <v>198</v>
      </c>
      <c r="E209" s="13">
        <v>33329</v>
      </c>
      <c r="F209">
        <v>0.27623528556895799</v>
      </c>
    </row>
    <row r="210" spans="4:6" x14ac:dyDescent="0.25">
      <c r="D210" t="str">
        <v>199</v>
      </c>
      <c r="E210" s="13">
        <v>33420</v>
      </c>
      <c r="F210">
        <v>0.27387843281574348</v>
      </c>
    </row>
    <row r="211" spans="4:6" x14ac:dyDescent="0.25">
      <c r="D211" t="str">
        <v>200</v>
      </c>
      <c r="E211" s="13">
        <v>33512</v>
      </c>
      <c r="F211">
        <v>0.27421273019897169</v>
      </c>
    </row>
    <row r="212" spans="4:6" x14ac:dyDescent="0.25">
      <c r="D212" t="str">
        <v>201</v>
      </c>
      <c r="E212" s="13">
        <v>33604</v>
      </c>
      <c r="F212">
        <v>0.27052346850855263</v>
      </c>
    </row>
    <row r="213" spans="4:6" x14ac:dyDescent="0.25">
      <c r="D213" t="str">
        <v>202</v>
      </c>
      <c r="E213" s="13">
        <v>33695</v>
      </c>
      <c r="F213">
        <v>0.26826743801076858</v>
      </c>
    </row>
    <row r="214" spans="4:6" x14ac:dyDescent="0.25">
      <c r="D214" t="str">
        <v>203</v>
      </c>
      <c r="E214" s="13">
        <v>33786</v>
      </c>
      <c r="F214">
        <v>0.2664902052662988</v>
      </c>
    </row>
    <row r="215" spans="4:6" x14ac:dyDescent="0.25">
      <c r="D215" t="str">
        <v>204</v>
      </c>
      <c r="E215" s="13">
        <v>33878</v>
      </c>
      <c r="F215">
        <v>0.25840774130469163</v>
      </c>
    </row>
    <row r="216" spans="4:6" x14ac:dyDescent="0.25">
      <c r="D216" t="str">
        <v>205</v>
      </c>
      <c r="E216" s="13">
        <v>33970</v>
      </c>
      <c r="F216">
        <v>0.26227576748602172</v>
      </c>
    </row>
    <row r="217" spans="4:6" x14ac:dyDescent="0.25">
      <c r="D217" t="str">
        <v>206</v>
      </c>
      <c r="E217" s="13">
        <v>34060</v>
      </c>
      <c r="F217">
        <v>0.2548054021503689</v>
      </c>
    </row>
    <row r="218" spans="4:6" x14ac:dyDescent="0.25">
      <c r="D218" t="str">
        <v>207</v>
      </c>
      <c r="E218" s="13">
        <v>34151</v>
      </c>
      <c r="F218">
        <v>0.25364802059676733</v>
      </c>
    </row>
    <row r="219" spans="4:6" x14ac:dyDescent="0.25">
      <c r="D219" t="str">
        <v>208</v>
      </c>
      <c r="E219" s="13">
        <v>34243</v>
      </c>
      <c r="F219">
        <v>0.24204956220287888</v>
      </c>
    </row>
    <row r="220" spans="4:6" x14ac:dyDescent="0.25">
      <c r="D220" t="str">
        <v>209</v>
      </c>
      <c r="E220" s="13">
        <v>34335</v>
      </c>
      <c r="F220">
        <v>0.24086258021651744</v>
      </c>
    </row>
    <row r="221" spans="4:6" x14ac:dyDescent="0.25">
      <c r="D221" t="str">
        <v>210</v>
      </c>
      <c r="E221" s="13">
        <v>34425</v>
      </c>
      <c r="F221">
        <v>0.23818887864120764</v>
      </c>
    </row>
    <row r="222" spans="4:6" x14ac:dyDescent="0.25">
      <c r="D222" t="str">
        <v>211</v>
      </c>
      <c r="E222" s="13">
        <v>34516</v>
      </c>
      <c r="F222">
        <v>0.24179932996049769</v>
      </c>
    </row>
    <row r="223" spans="4:6" x14ac:dyDescent="0.25">
      <c r="D223" t="str">
        <v>212</v>
      </c>
      <c r="E223" s="13">
        <v>34608</v>
      </c>
      <c r="F223">
        <v>0.24445499936963641</v>
      </c>
    </row>
    <row r="224" spans="4:6" x14ac:dyDescent="0.25">
      <c r="D224" t="str">
        <v>213</v>
      </c>
      <c r="E224" s="13">
        <v>34700</v>
      </c>
      <c r="F224">
        <v>0.24808294694496236</v>
      </c>
    </row>
    <row r="225" spans="4:6" x14ac:dyDescent="0.25">
      <c r="D225" t="str">
        <v>214</v>
      </c>
      <c r="E225" s="13">
        <v>34790</v>
      </c>
      <c r="F225">
        <v>0.24854508215529056</v>
      </c>
    </row>
    <row r="226" spans="4:6" x14ac:dyDescent="0.25">
      <c r="D226" t="str">
        <v>215</v>
      </c>
      <c r="E226" s="13">
        <v>34881</v>
      </c>
      <c r="F226">
        <v>0.24976858452388812</v>
      </c>
    </row>
    <row r="227" spans="4:6" x14ac:dyDescent="0.25">
      <c r="D227" t="str">
        <v>216</v>
      </c>
      <c r="E227" s="13">
        <v>34973</v>
      </c>
      <c r="F227">
        <v>0.24786597549063141</v>
      </c>
    </row>
    <row r="228" spans="4:6" x14ac:dyDescent="0.25">
      <c r="D228" t="str">
        <v>217</v>
      </c>
      <c r="E228" s="13">
        <v>35065</v>
      </c>
      <c r="F228">
        <v>0.24323939903360964</v>
      </c>
    </row>
    <row r="229" spans="4:6" x14ac:dyDescent="0.25">
      <c r="D229" t="str">
        <v>218</v>
      </c>
      <c r="E229" s="13">
        <v>35156</v>
      </c>
      <c r="F229">
        <v>0.23327416845924479</v>
      </c>
    </row>
    <row r="230" spans="4:6" x14ac:dyDescent="0.25">
      <c r="D230" t="str">
        <v>219</v>
      </c>
      <c r="E230" s="13">
        <v>35247</v>
      </c>
      <c r="F230">
        <v>0.2338550154847073</v>
      </c>
    </row>
    <row r="231" spans="4:6" x14ac:dyDescent="0.25">
      <c r="D231" t="str">
        <v>220</v>
      </c>
      <c r="E231" s="13">
        <v>35339</v>
      </c>
      <c r="F231">
        <v>0.22748855621592207</v>
      </c>
    </row>
    <row r="232" spans="4:6" x14ac:dyDescent="0.25">
      <c r="D232" t="str">
        <v>221</v>
      </c>
      <c r="E232" s="13">
        <v>35431</v>
      </c>
      <c r="F232">
        <v>0.22422574623978109</v>
      </c>
    </row>
    <row r="233" spans="4:6" x14ac:dyDescent="0.25">
      <c r="D233" t="str">
        <v>222</v>
      </c>
      <c r="E233" s="13">
        <v>35521</v>
      </c>
      <c r="F233">
        <v>0.22082806893491355</v>
      </c>
    </row>
    <row r="234" spans="4:6" x14ac:dyDescent="0.25">
      <c r="D234" t="str">
        <v>223</v>
      </c>
      <c r="E234" s="13">
        <v>35612</v>
      </c>
      <c r="F234">
        <v>0.21727788823574329</v>
      </c>
    </row>
    <row r="235" spans="4:6" x14ac:dyDescent="0.25">
      <c r="D235" t="str">
        <v>224</v>
      </c>
      <c r="E235" s="13">
        <v>35704</v>
      </c>
      <c r="F235">
        <v>0.21504080773692044</v>
      </c>
    </row>
    <row r="236" spans="4:6" x14ac:dyDescent="0.25">
      <c r="D236" t="str">
        <v>225</v>
      </c>
      <c r="E236" s="13">
        <v>35796</v>
      </c>
      <c r="F236">
        <v>0.21116926345649667</v>
      </c>
    </row>
    <row r="237" spans="4:6" x14ac:dyDescent="0.25">
      <c r="D237" t="str">
        <v>226</v>
      </c>
      <c r="E237" s="13">
        <v>35886</v>
      </c>
      <c r="F237">
        <v>0.20752923431936365</v>
      </c>
    </row>
    <row r="238" spans="4:6" x14ac:dyDescent="0.25">
      <c r="D238" t="str">
        <v>227</v>
      </c>
      <c r="E238" s="13">
        <v>35977</v>
      </c>
      <c r="F238">
        <v>0.20249639607906675</v>
      </c>
    </row>
    <row r="239" spans="4:6" x14ac:dyDescent="0.25">
      <c r="D239" t="str">
        <v>228</v>
      </c>
      <c r="E239" s="13">
        <v>36069</v>
      </c>
      <c r="F239">
        <v>0.1962241531046246</v>
      </c>
    </row>
    <row r="240" spans="4:6" x14ac:dyDescent="0.25">
      <c r="D240" t="str">
        <v>229</v>
      </c>
      <c r="E240" s="13">
        <v>36161</v>
      </c>
      <c r="F240">
        <v>0.1895675380994214</v>
      </c>
    </row>
    <row r="241" spans="4:6" x14ac:dyDescent="0.25">
      <c r="D241" t="str">
        <v>230</v>
      </c>
      <c r="E241" s="13">
        <v>36251</v>
      </c>
      <c r="F241">
        <v>0.1867939681219446</v>
      </c>
    </row>
    <row r="242" spans="4:6" x14ac:dyDescent="0.25">
      <c r="D242" t="str">
        <v>231</v>
      </c>
      <c r="E242" s="13">
        <v>36342</v>
      </c>
      <c r="F242">
        <v>0.183341149388311</v>
      </c>
    </row>
    <row r="243" spans="4:6" x14ac:dyDescent="0.25">
      <c r="D243" t="str">
        <v>232</v>
      </c>
      <c r="E243" s="13">
        <v>36434</v>
      </c>
      <c r="F243">
        <v>0.17971937450477554</v>
      </c>
    </row>
    <row r="244" spans="4:6" x14ac:dyDescent="0.25">
      <c r="D244" t="str">
        <v>233</v>
      </c>
      <c r="E244" s="13">
        <v>36526</v>
      </c>
      <c r="F244">
        <v>0.17378208255214608</v>
      </c>
    </row>
    <row r="245" spans="4:6" x14ac:dyDescent="0.25">
      <c r="D245" t="str">
        <v>234</v>
      </c>
      <c r="E245" s="13">
        <v>36617</v>
      </c>
      <c r="F245">
        <v>0.17220863511225859</v>
      </c>
    </row>
    <row r="246" spans="4:6" x14ac:dyDescent="0.25">
      <c r="D246" t="str">
        <v>235</v>
      </c>
      <c r="E246" s="13">
        <v>36708</v>
      </c>
      <c r="F246">
        <v>0.1699573465467849</v>
      </c>
    </row>
    <row r="247" spans="4:6" x14ac:dyDescent="0.25">
      <c r="D247" t="str">
        <v>236</v>
      </c>
      <c r="E247" s="13">
        <v>36800</v>
      </c>
      <c r="F247">
        <v>0.16840217169433747</v>
      </c>
    </row>
    <row r="248" spans="4:6" x14ac:dyDescent="0.25">
      <c r="D248" t="str">
        <v>237</v>
      </c>
      <c r="E248" s="13">
        <v>36892</v>
      </c>
      <c r="F248">
        <v>0.16365206450983344</v>
      </c>
    </row>
    <row r="249" spans="4:6" x14ac:dyDescent="0.25">
      <c r="D249" t="str">
        <v>238</v>
      </c>
      <c r="E249" s="13">
        <v>36982</v>
      </c>
      <c r="F249">
        <v>0.15954181338846213</v>
      </c>
    </row>
    <row r="250" spans="4:6" x14ac:dyDescent="0.25">
      <c r="D250" t="str">
        <v>239</v>
      </c>
      <c r="E250" s="13">
        <v>37073</v>
      </c>
      <c r="F250">
        <v>0.17132127574922196</v>
      </c>
    </row>
    <row r="251" spans="4:6" x14ac:dyDescent="0.25">
      <c r="D251" t="str">
        <v>240</v>
      </c>
      <c r="E251" s="13">
        <v>37165</v>
      </c>
      <c r="F251">
        <v>0.15793328778184981</v>
      </c>
    </row>
    <row r="252" spans="4:6" x14ac:dyDescent="0.25">
      <c r="D252" t="str">
        <v>241</v>
      </c>
      <c r="E252" s="13">
        <v>37257</v>
      </c>
      <c r="F252">
        <v>0.16344605086627248</v>
      </c>
    </row>
    <row r="253" spans="4:6" x14ac:dyDescent="0.25">
      <c r="D253" t="str">
        <v>242</v>
      </c>
      <c r="E253" s="13">
        <v>37347</v>
      </c>
      <c r="F253">
        <v>0.16164498252706594</v>
      </c>
    </row>
    <row r="254" spans="4:6" x14ac:dyDescent="0.25">
      <c r="D254" t="str">
        <v>243</v>
      </c>
      <c r="E254" s="13">
        <v>37438</v>
      </c>
      <c r="F254">
        <v>0.16054847152977519</v>
      </c>
    </row>
    <row r="255" spans="4:6" x14ac:dyDescent="0.25">
      <c r="D255" t="str">
        <v>244</v>
      </c>
      <c r="E255" s="13">
        <v>37530</v>
      </c>
      <c r="F255">
        <v>0.15850556726298309</v>
      </c>
    </row>
    <row r="256" spans="4:6" x14ac:dyDescent="0.25">
      <c r="D256" t="str">
        <v>245</v>
      </c>
      <c r="E256" s="13">
        <v>37622</v>
      </c>
      <c r="F256">
        <v>0.15387423960851215</v>
      </c>
    </row>
    <row r="257" spans="4:6" x14ac:dyDescent="0.25">
      <c r="D257" t="str">
        <v>246</v>
      </c>
      <c r="E257" s="13">
        <v>37712</v>
      </c>
      <c r="F257">
        <v>0.15178933675752773</v>
      </c>
    </row>
    <row r="258" spans="4:6" x14ac:dyDescent="0.25">
      <c r="D258" t="str">
        <v>247</v>
      </c>
      <c r="E258" s="13">
        <v>37803</v>
      </c>
      <c r="F258">
        <v>0.1584943043801007</v>
      </c>
    </row>
    <row r="259" spans="4:6" x14ac:dyDescent="0.25">
      <c r="D259" t="str">
        <v>248</v>
      </c>
      <c r="E259" s="13">
        <v>37895</v>
      </c>
      <c r="F259">
        <v>0.15146184254164702</v>
      </c>
    </row>
    <row r="260" spans="4:6" x14ac:dyDescent="0.25">
      <c r="D260" t="str">
        <v>249</v>
      </c>
      <c r="E260" s="13">
        <v>37987</v>
      </c>
      <c r="F260">
        <v>0.15259832403207679</v>
      </c>
    </row>
    <row r="261" spans="4:6" x14ac:dyDescent="0.25">
      <c r="D261" t="str">
        <v>250</v>
      </c>
      <c r="E261" s="13">
        <v>38078</v>
      </c>
      <c r="F261">
        <v>0.14957002380354614</v>
      </c>
    </row>
    <row r="262" spans="4:6" x14ac:dyDescent="0.25">
      <c r="D262" t="str">
        <v>251</v>
      </c>
      <c r="E262" s="13">
        <v>38169</v>
      </c>
      <c r="F262">
        <v>0.1493877535191023</v>
      </c>
    </row>
    <row r="263" spans="4:6" x14ac:dyDescent="0.25">
      <c r="D263" t="str">
        <v>252</v>
      </c>
      <c r="E263" s="13">
        <v>38261</v>
      </c>
      <c r="F263">
        <v>0.15204970486542246</v>
      </c>
    </row>
    <row r="264" spans="4:6" x14ac:dyDescent="0.25">
      <c r="D264" t="str">
        <v>253</v>
      </c>
      <c r="E264" s="13">
        <v>38353</v>
      </c>
      <c r="F264">
        <v>0.14687375991510573</v>
      </c>
    </row>
    <row r="265" spans="4:6" x14ac:dyDescent="0.25">
      <c r="D265" t="str">
        <v>254</v>
      </c>
      <c r="E265" s="13">
        <v>38443</v>
      </c>
      <c r="F265">
        <v>0.15122393935232623</v>
      </c>
    </row>
    <row r="266" spans="4:6" x14ac:dyDescent="0.25">
      <c r="D266" t="str">
        <v>255</v>
      </c>
      <c r="E266" s="13">
        <v>38534</v>
      </c>
      <c r="F266">
        <v>0.15074119268506292</v>
      </c>
    </row>
    <row r="267" spans="4:6" x14ac:dyDescent="0.25">
      <c r="D267" t="str">
        <v>256</v>
      </c>
      <c r="E267" s="13">
        <v>38626</v>
      </c>
      <c r="F267">
        <v>0.14882255414726178</v>
      </c>
    </row>
    <row r="268" spans="4:6" x14ac:dyDescent="0.25">
      <c r="D268" t="str">
        <v>257</v>
      </c>
      <c r="E268" s="13">
        <v>38718</v>
      </c>
      <c r="F268">
        <v>0.14427070013029145</v>
      </c>
    </row>
    <row r="269" spans="4:6" x14ac:dyDescent="0.25">
      <c r="D269" t="str">
        <v>258</v>
      </c>
      <c r="E269" s="13">
        <v>38808</v>
      </c>
      <c r="F269">
        <v>0.14588615071242661</v>
      </c>
    </row>
    <row r="270" spans="4:6" x14ac:dyDescent="0.25">
      <c r="D270" t="str">
        <v>259</v>
      </c>
      <c r="E270" s="13">
        <v>38899</v>
      </c>
      <c r="F270">
        <v>0.14682770544325269</v>
      </c>
    </row>
    <row r="271" spans="4:6" x14ac:dyDescent="0.25">
      <c r="D271" t="str">
        <v>260</v>
      </c>
      <c r="E271" s="13">
        <v>38991</v>
      </c>
      <c r="F271">
        <v>0.14934287974988905</v>
      </c>
    </row>
    <row r="272" spans="4:6" x14ac:dyDescent="0.25">
      <c r="D272" t="str">
        <v>261</v>
      </c>
      <c r="E272" s="13">
        <v>39083</v>
      </c>
      <c r="F272">
        <v>0.14890433715387111</v>
      </c>
    </row>
    <row r="273" spans="4:6" x14ac:dyDescent="0.25">
      <c r="D273" t="str">
        <v>262</v>
      </c>
      <c r="E273" s="13">
        <v>39173</v>
      </c>
      <c r="F273">
        <v>0.15253649120523996</v>
      </c>
    </row>
    <row r="274" spans="4:6" x14ac:dyDescent="0.25">
      <c r="D274" t="str">
        <v>263</v>
      </c>
      <c r="E274" s="13">
        <v>39264</v>
      </c>
      <c r="F274">
        <v>0.15530769496147345</v>
      </c>
    </row>
    <row r="275" spans="4:6" x14ac:dyDescent="0.25">
      <c r="D275" t="str">
        <v>264</v>
      </c>
      <c r="E275" s="13">
        <v>39356</v>
      </c>
      <c r="F275">
        <v>0.15482340423303068</v>
      </c>
    </row>
    <row r="276" spans="4:6" x14ac:dyDescent="0.25">
      <c r="D276" t="str">
        <v>265</v>
      </c>
      <c r="E276" s="13">
        <v>39448</v>
      </c>
      <c r="F276">
        <v>0.15289154887040257</v>
      </c>
    </row>
    <row r="277" spans="4:6" x14ac:dyDescent="0.25">
      <c r="D277" t="str">
        <v>266</v>
      </c>
      <c r="E277" s="13">
        <v>39539</v>
      </c>
      <c r="F277">
        <v>0.14816868027009478</v>
      </c>
    </row>
    <row r="278" spans="4:6" x14ac:dyDescent="0.25">
      <c r="D278" t="str">
        <v>267</v>
      </c>
      <c r="E278" s="13">
        <v>39630</v>
      </c>
      <c r="F278">
        <v>0.14843333061443267</v>
      </c>
    </row>
    <row r="279" spans="4:6" x14ac:dyDescent="0.25">
      <c r="D279" t="str">
        <v>268</v>
      </c>
      <c r="E279" s="13">
        <v>39722</v>
      </c>
      <c r="F279">
        <v>0.15223062168837423</v>
      </c>
    </row>
    <row r="280" spans="4:6" x14ac:dyDescent="0.25">
      <c r="D280" t="str">
        <v>269</v>
      </c>
      <c r="E280" s="13">
        <v>39814</v>
      </c>
      <c r="F280">
        <v>0.16282480008495154</v>
      </c>
    </row>
    <row r="281" spans="4:6" x14ac:dyDescent="0.25">
      <c r="D281" t="str">
        <v>270</v>
      </c>
      <c r="E281" s="13">
        <v>39904</v>
      </c>
      <c r="F281">
        <v>0.15834616408492758</v>
      </c>
    </row>
    <row r="282" spans="4:6" x14ac:dyDescent="0.25">
      <c r="D282" t="str">
        <v>271</v>
      </c>
      <c r="E282" s="13">
        <v>39995</v>
      </c>
      <c r="F282">
        <v>0.15741039882705063</v>
      </c>
    </row>
    <row r="283" spans="4:6" x14ac:dyDescent="0.25">
      <c r="D283" t="str">
        <v>272</v>
      </c>
      <c r="E283" s="13">
        <v>40087</v>
      </c>
      <c r="F283">
        <v>0.15406585348435786</v>
      </c>
    </row>
    <row r="284" spans="4:6" x14ac:dyDescent="0.25">
      <c r="D284" t="str">
        <v>273</v>
      </c>
      <c r="E284" s="13">
        <v>40179</v>
      </c>
      <c r="F284">
        <v>0.15225608714982933</v>
      </c>
    </row>
    <row r="285" spans="4:6" x14ac:dyDescent="0.25">
      <c r="D285" t="str">
        <v>274</v>
      </c>
      <c r="E285" s="13">
        <v>40269</v>
      </c>
      <c r="F285">
        <v>0.15571289471977423</v>
      </c>
    </row>
    <row r="286" spans="4:6" x14ac:dyDescent="0.25">
      <c r="D286" t="str">
        <v>275</v>
      </c>
      <c r="E286" s="13">
        <v>40360</v>
      </c>
      <c r="F286">
        <v>0.15674649356297493</v>
      </c>
    </row>
    <row r="287" spans="4:6" x14ac:dyDescent="0.25">
      <c r="D287" t="str">
        <v>276</v>
      </c>
      <c r="E287" s="13">
        <v>40452</v>
      </c>
      <c r="F287">
        <v>0.15885488528256092</v>
      </c>
    </row>
    <row r="288" spans="4:6" x14ac:dyDescent="0.25">
      <c r="D288" t="str">
        <v>277</v>
      </c>
      <c r="E288" s="13">
        <v>40544</v>
      </c>
      <c r="F288">
        <v>0.16004215275112929</v>
      </c>
    </row>
    <row r="289" spans="4:6" x14ac:dyDescent="0.25">
      <c r="D289" t="str">
        <v>278</v>
      </c>
      <c r="E289" s="13">
        <v>40634</v>
      </c>
      <c r="F289">
        <v>0.1650452898128601</v>
      </c>
    </row>
    <row r="290" spans="4:6" x14ac:dyDescent="0.25">
      <c r="D290" t="str">
        <v>279</v>
      </c>
      <c r="E290" s="13">
        <v>40725</v>
      </c>
      <c r="F290">
        <v>0.16864019384315654</v>
      </c>
    </row>
    <row r="291" spans="4:6" x14ac:dyDescent="0.25">
      <c r="D291" t="str">
        <v>280</v>
      </c>
      <c r="E291" s="13">
        <v>40817</v>
      </c>
      <c r="F291">
        <v>0.16749515603313031</v>
      </c>
    </row>
    <row r="292" spans="4:6" x14ac:dyDescent="0.25">
      <c r="D292" t="str">
        <v>281</v>
      </c>
      <c r="E292" s="13">
        <v>40909</v>
      </c>
      <c r="F292">
        <v>0.160792492649071</v>
      </c>
    </row>
    <row r="293" spans="4:6" x14ac:dyDescent="0.25">
      <c r="D293" t="str">
        <v>282</v>
      </c>
      <c r="E293" s="13">
        <v>41000</v>
      </c>
      <c r="F293">
        <v>0.15835263552865253</v>
      </c>
    </row>
    <row r="294" spans="4:6" x14ac:dyDescent="0.25">
      <c r="D294" t="str">
        <v>283</v>
      </c>
      <c r="E294" s="13">
        <v>41091</v>
      </c>
      <c r="F294">
        <v>0.15646362925121399</v>
      </c>
    </row>
    <row r="295" spans="4:6" x14ac:dyDescent="0.25">
      <c r="D295" t="str">
        <v>284</v>
      </c>
      <c r="E295" s="13">
        <v>41183</v>
      </c>
      <c r="F295">
        <v>0.15053495499126404</v>
      </c>
    </row>
    <row r="296" spans="4:6" x14ac:dyDescent="0.25">
      <c r="D296" t="str">
        <v>285</v>
      </c>
      <c r="E296" s="13">
        <v>41275</v>
      </c>
      <c r="F296">
        <v>0.13772717921500749</v>
      </c>
    </row>
    <row r="297" spans="4:6" x14ac:dyDescent="0.25">
      <c r="D297" t="str">
        <v>286</v>
      </c>
      <c r="E297" s="13">
        <v>41365</v>
      </c>
      <c r="F297">
        <v>0.1271310604897887</v>
      </c>
    </row>
    <row r="298" spans="4:6" x14ac:dyDescent="0.25">
      <c r="D298" t="str">
        <v>287</v>
      </c>
      <c r="E298" s="13">
        <v>41456</v>
      </c>
      <c r="F298">
        <v>0.13573203392861155</v>
      </c>
    </row>
    <row r="299" spans="4:6" x14ac:dyDescent="0.25">
      <c r="D299" t="str">
        <v>288</v>
      </c>
      <c r="E299" s="13">
        <v>41548</v>
      </c>
      <c r="F299">
        <v>0.13094419787624414</v>
      </c>
    </row>
    <row r="300" spans="4:6" x14ac:dyDescent="0.25">
      <c r="D300" t="str">
        <v>289</v>
      </c>
      <c r="E300" s="13">
        <v>41640</v>
      </c>
      <c r="F300">
        <v>0.13238536513305288</v>
      </c>
    </row>
    <row r="301" spans="4:6" x14ac:dyDescent="0.25">
      <c r="D301" t="str">
        <v>290</v>
      </c>
      <c r="E301" s="13">
        <v>41730</v>
      </c>
      <c r="F301">
        <v>0.13351018301605877</v>
      </c>
    </row>
    <row r="302" spans="4:6" x14ac:dyDescent="0.25">
      <c r="D302" t="str">
        <v>291</v>
      </c>
      <c r="E302" s="13">
        <v>41821</v>
      </c>
      <c r="F302">
        <v>0.13382185659827261</v>
      </c>
    </row>
    <row r="303" spans="4:6" x14ac:dyDescent="0.25">
      <c r="D303" t="str">
        <v>292</v>
      </c>
      <c r="E303" s="13">
        <v>41913</v>
      </c>
      <c r="F303">
        <v>0.13340671034700352</v>
      </c>
    </row>
    <row r="304" spans="4:6" x14ac:dyDescent="0.25">
      <c r="D304" t="str">
        <v>293</v>
      </c>
      <c r="E304" s="13">
        <v>42005</v>
      </c>
      <c r="F304">
        <v>0.12639992168723901</v>
      </c>
    </row>
    <row r="305" spans="4:6" x14ac:dyDescent="0.25">
      <c r="D305" t="str">
        <v>294</v>
      </c>
      <c r="E305" s="13">
        <v>42095</v>
      </c>
      <c r="F305">
        <v>0.12360738271104003</v>
      </c>
    </row>
    <row r="306" spans="4:6" x14ac:dyDescent="0.25">
      <c r="D306" t="str">
        <v>295</v>
      </c>
      <c r="E306" s="13">
        <v>42186</v>
      </c>
      <c r="F306">
        <v>0.12414355566529132</v>
      </c>
    </row>
    <row r="307" spans="4:6" x14ac:dyDescent="0.25">
      <c r="D307" t="str">
        <v>296</v>
      </c>
      <c r="E307" s="13">
        <v>42278</v>
      </c>
      <c r="F307">
        <v>0.12384278978333026</v>
      </c>
    </row>
    <row r="308" spans="4:6" x14ac:dyDescent="0.25">
      <c r="D308" t="str">
        <v>297</v>
      </c>
      <c r="E308" s="13">
        <v>42370</v>
      </c>
      <c r="F308">
        <v>0.12950833993367061</v>
      </c>
    </row>
    <row r="309" spans="4:6" x14ac:dyDescent="0.25">
      <c r="D309" t="str">
        <v>298</v>
      </c>
      <c r="E309" s="13">
        <v>42461</v>
      </c>
      <c r="F309">
        <v>0.13149980345712392</v>
      </c>
    </row>
    <row r="310" spans="4:6" x14ac:dyDescent="0.25">
      <c r="D310" t="str">
        <v>299</v>
      </c>
      <c r="E310" s="13">
        <v>42552</v>
      </c>
      <c r="F310">
        <v>0.13189665038885978</v>
      </c>
    </row>
    <row r="311" spans="4:6" x14ac:dyDescent="0.25">
      <c r="D311" t="str">
        <v>300</v>
      </c>
      <c r="E311" s="13">
        <v>42644</v>
      </c>
      <c r="F311">
        <v>0.13218576853817623</v>
      </c>
    </row>
    <row r="312" spans="4:6" x14ac:dyDescent="0.25">
      <c r="D312" t="str">
        <v>301</v>
      </c>
      <c r="E312" s="13">
        <v>42736</v>
      </c>
      <c r="F312">
        <v>0.13229312408534413</v>
      </c>
    </row>
    <row r="313" spans="4:6" x14ac:dyDescent="0.25">
      <c r="D313" t="str">
        <v>302</v>
      </c>
      <c r="E313" s="13">
        <v>42826</v>
      </c>
      <c r="F313">
        <v>0.1358846906163047</v>
      </c>
    </row>
    <row r="314" spans="4:6" x14ac:dyDescent="0.25">
      <c r="D314" t="str">
        <v>303</v>
      </c>
      <c r="E314" s="13">
        <v>42917</v>
      </c>
      <c r="F314">
        <v>0.13708213618952791</v>
      </c>
    </row>
    <row r="315" spans="4:6" x14ac:dyDescent="0.25">
      <c r="D315" t="str">
        <v>304</v>
      </c>
      <c r="E315" s="13">
        <v>43009</v>
      </c>
      <c r="F315">
        <v>0.13888487023759327</v>
      </c>
    </row>
    <row r="316" spans="4:6" x14ac:dyDescent="0.25">
      <c r="D316" t="str">
        <v>305</v>
      </c>
      <c r="E316" s="13">
        <v>43101</v>
      </c>
      <c r="F316">
        <v>0.1444469264204768</v>
      </c>
    </row>
    <row r="317" spans="4:6" x14ac:dyDescent="0.25">
      <c r="D317" t="str">
        <v>306</v>
      </c>
      <c r="E317" s="13">
        <v>43191</v>
      </c>
      <c r="F317">
        <v>0.14968184957899885</v>
      </c>
    </row>
    <row r="318" spans="4:6" x14ac:dyDescent="0.25">
      <c r="D318" t="str">
        <v>307</v>
      </c>
      <c r="E318" s="13">
        <v>43282</v>
      </c>
      <c r="F318">
        <v>0.1519350074261889</v>
      </c>
    </row>
    <row r="319" spans="4:6" x14ac:dyDescent="0.25">
      <c r="D319" t="str">
        <v>308</v>
      </c>
      <c r="E319" s="13">
        <v>43374</v>
      </c>
      <c r="F319">
        <v>0.15723272344520367</v>
      </c>
    </row>
    <row r="320" spans="4:6" x14ac:dyDescent="0.25">
      <c r="D320" t="str">
        <v>309</v>
      </c>
      <c r="E320" s="13">
        <v>43466</v>
      </c>
      <c r="F320">
        <v>0.15860376235435455</v>
      </c>
    </row>
    <row r="321" spans="4:6" x14ac:dyDescent="0.25">
      <c r="D321" t="str">
        <v>310</v>
      </c>
      <c r="E321" s="13">
        <v>43556</v>
      </c>
      <c r="F321">
        <v>0.15907969224728255</v>
      </c>
    </row>
    <row r="322" spans="4:6" x14ac:dyDescent="0.25">
      <c r="D322" t="str">
        <v>311</v>
      </c>
      <c r="E322" s="13">
        <v>43647</v>
      </c>
      <c r="F322">
        <v>0.15631904572375521</v>
      </c>
    </row>
    <row r="323" spans="4:6" x14ac:dyDescent="0.25">
      <c r="D323" t="str">
        <v>312</v>
      </c>
      <c r="E323" s="13">
        <v>43739</v>
      </c>
      <c r="F323">
        <v>0.14963532479870895</v>
      </c>
    </row>
    <row r="324" spans="4:6" x14ac:dyDescent="0.25">
      <c r="D324" t="str">
        <v>313</v>
      </c>
      <c r="E324" s="13">
        <v>43831</v>
      </c>
      <c r="F324">
        <v>0.1432467512644133</v>
      </c>
    </row>
    <row r="325" spans="4:6" x14ac:dyDescent="0.25">
      <c r="D325" t="str">
        <v>314</v>
      </c>
      <c r="E325" s="13">
        <v>43922</v>
      </c>
      <c r="F325">
        <v>0.14532920696455948</v>
      </c>
    </row>
    <row r="326" spans="4:6" x14ac:dyDescent="0.25">
      <c r="D326" t="str">
        <v>315</v>
      </c>
      <c r="E326" s="13">
        <v>44013</v>
      </c>
      <c r="F326">
        <v>0.13389983177771383</v>
      </c>
    </row>
    <row r="327" spans="4:6" x14ac:dyDescent="0.25">
      <c r="D327" t="str">
        <v>316</v>
      </c>
      <c r="E327" s="13">
        <v>44105</v>
      </c>
      <c r="F327">
        <v>0.13075190852612228</v>
      </c>
    </row>
    <row r="328" spans="4:6" x14ac:dyDescent="0.25">
      <c r="D328" t="str">
        <v>317</v>
      </c>
      <c r="E328" s="13">
        <v>44197</v>
      </c>
      <c r="F328">
        <v>0.12975416185456148</v>
      </c>
    </row>
    <row r="329" spans="4:6" x14ac:dyDescent="0.25">
      <c r="D329" t="str">
        <v>318</v>
      </c>
      <c r="E329" s="13">
        <v>44287</v>
      </c>
      <c r="F329">
        <v>0.12974168440443448</v>
      </c>
    </row>
    <row r="330" spans="4:6" x14ac:dyDescent="0.25">
      <c r="D330" t="str">
        <v>319</v>
      </c>
      <c r="E330" s="13">
        <v>44378</v>
      </c>
      <c r="F330">
        <v>0.13172995990112507</v>
      </c>
    </row>
    <row r="331" spans="4:6" x14ac:dyDescent="0.25">
      <c r="D331" t="str">
        <v>320</v>
      </c>
      <c r="E331" s="13">
        <v>44470</v>
      </c>
      <c r="F331">
        <v>0.13228775621515981</v>
      </c>
    </row>
    <row r="332" spans="4:6" x14ac:dyDescent="0.25">
      <c r="D332" t="str">
        <v>321</v>
      </c>
      <c r="E332" s="13">
        <v>44562</v>
      </c>
      <c r="F332">
        <v>0.12829154269427498</v>
      </c>
    </row>
    <row r="333" spans="4:6" x14ac:dyDescent="0.25">
      <c r="D333" t="str">
        <v>322</v>
      </c>
      <c r="E333" s="13">
        <v>44652</v>
      </c>
      <c r="F333">
        <v>0.13608303102897445</v>
      </c>
    </row>
    <row r="334" spans="4:6" x14ac:dyDescent="0.25">
      <c r="D334" t="str">
        <v>323</v>
      </c>
      <c r="E334" s="13">
        <v>44743</v>
      </c>
      <c r="F334">
        <v>0.15100641830316236</v>
      </c>
    </row>
    <row r="335" spans="4:6" x14ac:dyDescent="0.25">
      <c r="D335" t="str">
        <v>324</v>
      </c>
      <c r="E335" s="13">
        <v>44835</v>
      </c>
      <c r="F335">
        <v>0.16812163047546788</v>
      </c>
    </row>
    <row r="336" spans="4:6" x14ac:dyDescent="0.25">
      <c r="D336" t="str">
        <v>325</v>
      </c>
      <c r="E336" s="13">
        <v>44927</v>
      </c>
      <c r="F336">
        <v>0.18787062684245118</v>
      </c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Sims</vt:lpstr>
      <vt:lpstr>Figure 1</vt:lpstr>
      <vt:lpstr>Figure 2</vt:lpstr>
      <vt:lpstr>Figure 3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Goncalves Costa Amaral</dc:creator>
  <cp:lastModifiedBy>Eduardo Amaral</cp:lastModifiedBy>
  <dcterms:created xsi:type="dcterms:W3CDTF">2023-12-23T17:59:50Z</dcterms:created>
  <dcterms:modified xsi:type="dcterms:W3CDTF">2024-01-10T01:16:54Z</dcterms:modified>
</cp:coreProperties>
</file>