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Google Drive\Meus Projetos\xlRcode\"/>
    </mc:Choice>
  </mc:AlternateContent>
  <xr:revisionPtr revIDLastSave="0" documentId="13_ncr:1_{E8F1E173-FF05-4A30-AF07-F438DD1398A5}" xr6:coauthVersionLast="47" xr6:coauthVersionMax="47" xr10:uidLastSave="{00000000-0000-0000-0000-000000000000}"/>
  <bookViews>
    <workbookView xWindow="-120" yWindow="-120" windowWidth="26760" windowHeight="14520" xr2:uid="{5ADA9215-E254-4993-A863-A5D05D4DBE03}"/>
  </bookViews>
  <sheets>
    <sheet name="BCB" sheetId="1" r:id="rId1"/>
    <sheet name="IBGE" sheetId="3" r:id="rId2"/>
    <sheet name="IPEA" sheetId="2" r:id="rId3"/>
    <sheet name="WB" sheetId="4" r:id="rId4"/>
  </sheets>
  <definedNames>
    <definedName name="BCB">_xlfn.LAMBDA(_xlpm.code,_xlpm.dateStart,_xlpm.dateEnd, _xll.XLRCODE( " library(rbcb); data &lt;- get_series(" &amp; _xlpm.code &amp; ");  data$date &lt;- util$cdateRtoXL(data$date);  data &lt;- data[data$date &gt;=  " &amp; _xlpm.dateStart &amp;  " , ]; data &lt;- data[data$date &lt;= " &amp; _xlpm.dateEnd &amp;  " , ];  colnames(data) &lt;- c('Date', 'Value'); data " 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2" l="1" a="1"/>
  <c r="C5" i="3" a="1"/>
  <c r="G9" i="1" a="1"/>
  <c r="C9" i="1" a="1"/>
  <c r="H4" i="4" a="1"/>
  <c r="K9" i="1" a="1"/>
  <c r="H4" i="4" l="1"/>
  <c r="C4" i="2"/>
  <c r="C5" i="3"/>
  <c r="K9" i="1"/>
  <c r="G9" i="1"/>
  <c r="C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<sst xmlns="http://schemas.openxmlformats.org/spreadsheetml/2006/main" count="20" uniqueCount="20">
  <si>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IPEA</t>
  </si>
  <si>
    <t>IBGE</t>
  </si>
  <si>
    <t>library(sidrar)
tabela = get_sidra(api='/t/8185/n1/all/v/11711/p/last48/c11046/56734/d/v11711%201')
df &lt;- data.frame(date=tabela$'Mês (Código)', value=tabela$Valor)
df$date &lt;- paste(sep= "-", 
                 substring(df$date, first = 1, last = 4), 
                 substring(df$date, first = 5, last = 6), 
                 "01")
df$date &lt;- util$cdateRtoXL(df$date)
df</t>
  </si>
  <si>
    <t>library(ipeadatar)
library(httr)
library(dplyr)
library(lubridate)
code &lt;- 'IGP12_IGPMG12'
raw_data &lt;- httr::GET(
  sprintf("http://ipeadata.gov.br/api/odata4/ValoresSerie(SERCODIGO='%s')", code)
)
tbl_data &lt;- httr::content(raw_data)[[2]] %&gt;% 
  dplyr::bind_rows() %&gt;% 
  dplyr::select("date" = `VALDATA`, "value" = `VALVALOR`) %&gt;% 
  dplyr::mutate(date = lubridate::as_date(date))
tbl_data &lt;- tbl_data[tbl_data$date &gt;= date('2018-01-01'),]
tbl_data$date &lt;- util$cdateRtoXL(tbl_data$date)
tbl_data</t>
  </si>
  <si>
    <t>xlRcode</t>
  </si>
  <si>
    <t>Lambda function</t>
  </si>
  <si>
    <t>Code</t>
  </si>
  <si>
    <t>Date start</t>
  </si>
  <si>
    <t>Date end</t>
  </si>
  <si>
    <t># load packages
library(rbcb)
# get series
data&lt;- get_series(code)
# convert dates to Excel format
data$date &lt;- util$cdateRtoXL(data$date)
# filter dates
data &lt;- data[data$date &gt;= dateStart,]
data &lt;- data[data$date &lt;= dateEnd,]
# format and return result
colnames(data) &lt;- c('Date', 'Value')
data</t>
  </si>
  <si>
    <t>Named lambda function</t>
  </si>
  <si>
    <t>Country</t>
  </si>
  <si>
    <t>Indicator</t>
  </si>
  <si>
    <t>Start</t>
  </si>
  <si>
    <t>End</t>
  </si>
  <si>
    <t>NY.GDP.MKTP.KD.ZG</t>
  </si>
  <si>
    <t>World Bank</t>
  </si>
  <si>
    <t>Brazilian Central Bank</t>
  </si>
  <si>
    <t>BR</t>
  </si>
  <si>
    <t>library(WDI)
library(dplyr)
Data &lt;- WDI(
country = country,
indicator = indicator,
start = start,
end = end,
extra = FALSE,
cache = NULL)
Data &lt;- Data[complete.cases(Data), ]
Data %&gt;% arrange(year)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</si>
</sst>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16]mmm\-yy;@"/>
  </numFmts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3" borderId="1" applyNumberFormat="0" applyAlignment="0" applyProtection="0"/>
    <xf numFmtId="0" fontId="4" fillId="4" borderId="2" applyNumberFormat="0" applyAlignment="0" applyProtection="0"/>
    <xf numFmtId="0" fontId="7" fillId="7" borderId="3" applyNumberFormat="0" applyAlignment="0" applyProtection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14" fontId="0" fillId="0" borderId="0" xfId="0" applyNumberFormat="1"/>
    <xf numFmtId="0" fontId="6" fillId="5" borderId="0" xfId="0" applyFont="1" applyFill="1" applyAlignment="1">
      <alignment vertical="top" wrapText="1"/>
    </xf>
    <xf numFmtId="164" fontId="0" fillId="0" borderId="0" xfId="0" applyNumberFormat="1"/>
    <xf numFmtId="0" fontId="0" fillId="6" borderId="0" xfId="0" applyFill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0" fontId="4" fillId="4" borderId="2" xfId="2"/>
    <xf numFmtId="0" fontId="3" fillId="3" borderId="1" xfId="1"/>
    <xf numFmtId="14" fontId="3" fillId="3" borderId="1" xfId="1" applyNumberFormat="1"/>
    <xf numFmtId="0" fontId="0" fillId="0" borderId="0" xfId="0" applyFill="1"/>
    <xf numFmtId="0" fontId="0" fillId="0" borderId="0" xfId="0" applyFill="1" applyAlignment="1">
      <alignment horizontal="right"/>
    </xf>
    <xf numFmtId="0" fontId="7" fillId="7" borderId="3" xfId="3"/>
    <xf numFmtId="14" fontId="7" fillId="7" borderId="3" xfId="3" applyNumberFormat="1"/>
  </cellXfs>
  <cellStyles count="4">
    <cellStyle name="Célula de Verificação" xfId="2" builtinId="23"/>
    <cellStyle name="Entrada" xfId="1" builtinId="20"/>
    <cellStyle name="Normal" xfId="0" builtinId="0"/>
    <cellStyle name="Saída" xfId="3" builtinId="21"/>
  </cellStyles>
  <dxfs count="0"/>
  <tableStyles count="1" defaultTableStyle="TableStyleMedium2" defaultPivotStyle="PivotStyleLight16">
    <tableStyle name="Invisible" pivot="0" table="0" count="0" xr9:uid="{24359737-07B5-4AAD-8DF5-4C623EE806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IBC-Br 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BCB!$E$9</c:f>
              <c:strCache>
                <c:ptCount val="1"/>
                <c:pt idx="0">
                  <c:v>Value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BCB!$D$10:$D$516</c:f>
              <c:numCache>
                <c:formatCode>[$-416]mmm\-yy;@</c:formatCode>
                <c:ptCount val="507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</c:numCache>
            </c:numRef>
          </c:cat>
          <c:val>
            <c:numRef>
              <c:f>BCB!$E$10:$E$516</c:f>
              <c:numCache>
                <c:formatCode>General</c:formatCode>
                <c:ptCount val="507"/>
                <c:pt idx="0">
                  <c:v>136.85</c:v>
                </c:pt>
                <c:pt idx="1">
                  <c:v>136.63999999999999</c:v>
                </c:pt>
                <c:pt idx="2">
                  <c:v>137.26</c:v>
                </c:pt>
                <c:pt idx="3">
                  <c:v>138.36000000000001</c:v>
                </c:pt>
                <c:pt idx="4">
                  <c:v>133.38999999999999</c:v>
                </c:pt>
                <c:pt idx="5">
                  <c:v>137.44</c:v>
                </c:pt>
                <c:pt idx="6">
                  <c:v>138.04</c:v>
                </c:pt>
                <c:pt idx="7">
                  <c:v>139.32</c:v>
                </c:pt>
                <c:pt idx="8">
                  <c:v>137.99</c:v>
                </c:pt>
                <c:pt idx="9">
                  <c:v>138.06</c:v>
                </c:pt>
                <c:pt idx="10">
                  <c:v>137.86000000000001</c:v>
                </c:pt>
                <c:pt idx="11">
                  <c:v>138.53</c:v>
                </c:pt>
                <c:pt idx="12">
                  <c:v>138.47999999999999</c:v>
                </c:pt>
                <c:pt idx="13">
                  <c:v>137.38</c:v>
                </c:pt>
                <c:pt idx="14">
                  <c:v>138.41999999999999</c:v>
                </c:pt>
                <c:pt idx="15">
                  <c:v>138.09</c:v>
                </c:pt>
                <c:pt idx="16">
                  <c:v>138.96</c:v>
                </c:pt>
                <c:pt idx="17">
                  <c:v>138.99</c:v>
                </c:pt>
                <c:pt idx="18">
                  <c:v>138.56</c:v>
                </c:pt>
                <c:pt idx="19">
                  <c:v>138.59</c:v>
                </c:pt>
                <c:pt idx="20">
                  <c:v>139.09</c:v>
                </c:pt>
                <c:pt idx="21">
                  <c:v>139.96</c:v>
                </c:pt>
                <c:pt idx="22">
                  <c:v>138.79</c:v>
                </c:pt>
                <c:pt idx="23">
                  <c:v>138.09</c:v>
                </c:pt>
                <c:pt idx="24">
                  <c:v>138.83000000000001</c:v>
                </c:pt>
                <c:pt idx="25">
                  <c:v>139.36000000000001</c:v>
                </c:pt>
                <c:pt idx="26">
                  <c:v>132.13</c:v>
                </c:pt>
                <c:pt idx="27">
                  <c:v>118.98</c:v>
                </c:pt>
                <c:pt idx="28">
                  <c:v>121.47</c:v>
                </c:pt>
                <c:pt idx="29">
                  <c:v>127.62</c:v>
                </c:pt>
                <c:pt idx="30">
                  <c:v>131.76</c:v>
                </c:pt>
                <c:pt idx="31">
                  <c:v>134.5</c:v>
                </c:pt>
                <c:pt idx="32">
                  <c:v>136.44</c:v>
                </c:pt>
                <c:pt idx="33">
                  <c:v>138.36000000000001</c:v>
                </c:pt>
                <c:pt idx="34">
                  <c:v>137.9</c:v>
                </c:pt>
                <c:pt idx="35">
                  <c:v>138.19</c:v>
                </c:pt>
                <c:pt idx="36">
                  <c:v>139.01</c:v>
                </c:pt>
                <c:pt idx="37">
                  <c:v>141.1</c:v>
                </c:pt>
                <c:pt idx="38">
                  <c:v>138.85</c:v>
                </c:pt>
                <c:pt idx="39">
                  <c:v>139.22999999999999</c:v>
                </c:pt>
                <c:pt idx="40">
                  <c:v>139.28</c:v>
                </c:pt>
                <c:pt idx="41">
                  <c:v>139.53</c:v>
                </c:pt>
                <c:pt idx="42">
                  <c:v>139.36000000000001</c:v>
                </c:pt>
                <c:pt idx="43">
                  <c:v>139.5</c:v>
                </c:pt>
                <c:pt idx="44">
                  <c:v>138.69999999999999</c:v>
                </c:pt>
                <c:pt idx="45">
                  <c:v>138.77000000000001</c:v>
                </c:pt>
                <c:pt idx="46">
                  <c:v>139.4</c:v>
                </c:pt>
                <c:pt idx="47">
                  <c:v>139.85</c:v>
                </c:pt>
                <c:pt idx="48">
                  <c:v>138.83000000000001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7D-44E8-ACA6-481FB15F3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70600319"/>
        <c:axId val="1270600735"/>
      </c:lineChart>
      <c:dateAx>
        <c:axId val="1270600319"/>
        <c:scaling>
          <c:orientation val="minMax"/>
        </c:scaling>
        <c:delete val="0"/>
        <c:axPos val="b"/>
        <c:numFmt formatCode="[$-416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0600735"/>
        <c:crosses val="autoZero"/>
        <c:auto val="1"/>
        <c:lblOffset val="100"/>
        <c:baseTimeUnit val="months"/>
      </c:dateAx>
      <c:valAx>
        <c:axId val="1270600735"/>
        <c:scaling>
          <c:orientation val="minMax"/>
          <c:min val="11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060031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Volume de vendas no coméricio varejista acumulado em 12 meses (var. % YoY)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IBGE!$E$5</c:f>
              <c:strCache>
                <c:ptCount val="1"/>
                <c:pt idx="0">
                  <c:v>value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IBGE!$D$6:$D$398</c:f>
              <c:numCache>
                <c:formatCode>[$-416]mmm\-yy;@</c:formatCode>
                <c:ptCount val="393"/>
                <c:pt idx="0">
                  <c:v>43191</c:v>
                </c:pt>
                <c:pt idx="1">
                  <c:v>43221</c:v>
                </c:pt>
                <c:pt idx="2">
                  <c:v>43252</c:v>
                </c:pt>
                <c:pt idx="3">
                  <c:v>43282</c:v>
                </c:pt>
                <c:pt idx="4">
                  <c:v>43313</c:v>
                </c:pt>
                <c:pt idx="5">
                  <c:v>43344</c:v>
                </c:pt>
                <c:pt idx="6">
                  <c:v>43374</c:v>
                </c:pt>
                <c:pt idx="7">
                  <c:v>43405</c:v>
                </c:pt>
                <c:pt idx="8">
                  <c:v>43435</c:v>
                </c:pt>
                <c:pt idx="9">
                  <c:v>43466</c:v>
                </c:pt>
                <c:pt idx="10">
                  <c:v>43497</c:v>
                </c:pt>
                <c:pt idx="11">
                  <c:v>43525</c:v>
                </c:pt>
                <c:pt idx="12">
                  <c:v>43556</c:v>
                </c:pt>
                <c:pt idx="13">
                  <c:v>43586</c:v>
                </c:pt>
                <c:pt idx="14">
                  <c:v>43617</c:v>
                </c:pt>
                <c:pt idx="15">
                  <c:v>43647</c:v>
                </c:pt>
                <c:pt idx="16">
                  <c:v>43678</c:v>
                </c:pt>
                <c:pt idx="17">
                  <c:v>43709</c:v>
                </c:pt>
                <c:pt idx="18">
                  <c:v>43739</c:v>
                </c:pt>
                <c:pt idx="19">
                  <c:v>43770</c:v>
                </c:pt>
                <c:pt idx="20">
                  <c:v>43800</c:v>
                </c:pt>
                <c:pt idx="21">
                  <c:v>43831</c:v>
                </c:pt>
                <c:pt idx="22">
                  <c:v>43862</c:v>
                </c:pt>
                <c:pt idx="23">
                  <c:v>43891</c:v>
                </c:pt>
                <c:pt idx="24">
                  <c:v>43922</c:v>
                </c:pt>
                <c:pt idx="25">
                  <c:v>43952</c:v>
                </c:pt>
                <c:pt idx="26">
                  <c:v>43983</c:v>
                </c:pt>
                <c:pt idx="27">
                  <c:v>44013</c:v>
                </c:pt>
                <c:pt idx="28">
                  <c:v>44044</c:v>
                </c:pt>
                <c:pt idx="29">
                  <c:v>44075</c:v>
                </c:pt>
                <c:pt idx="30">
                  <c:v>44105</c:v>
                </c:pt>
                <c:pt idx="31">
                  <c:v>44136</c:v>
                </c:pt>
                <c:pt idx="32">
                  <c:v>44166</c:v>
                </c:pt>
                <c:pt idx="33">
                  <c:v>44197</c:v>
                </c:pt>
                <c:pt idx="34">
                  <c:v>44228</c:v>
                </c:pt>
                <c:pt idx="35">
                  <c:v>44256</c:v>
                </c:pt>
                <c:pt idx="36">
                  <c:v>44287</c:v>
                </c:pt>
                <c:pt idx="37">
                  <c:v>44317</c:v>
                </c:pt>
                <c:pt idx="38">
                  <c:v>44348</c:v>
                </c:pt>
                <c:pt idx="39">
                  <c:v>44378</c:v>
                </c:pt>
                <c:pt idx="40">
                  <c:v>44409</c:v>
                </c:pt>
                <c:pt idx="41">
                  <c:v>44440</c:v>
                </c:pt>
                <c:pt idx="42">
                  <c:v>44470</c:v>
                </c:pt>
                <c:pt idx="43">
                  <c:v>44501</c:v>
                </c:pt>
                <c:pt idx="44">
                  <c:v>44531</c:v>
                </c:pt>
                <c:pt idx="45">
                  <c:v>44562</c:v>
                </c:pt>
                <c:pt idx="46">
                  <c:v>44593</c:v>
                </c:pt>
                <c:pt idx="47">
                  <c:v>44621</c:v>
                </c:pt>
              </c:numCache>
            </c:numRef>
          </c:cat>
          <c:val>
            <c:numRef>
              <c:f>IBGE!$E$6:$E$398</c:f>
              <c:numCache>
                <c:formatCode>General</c:formatCode>
                <c:ptCount val="393"/>
                <c:pt idx="0">
                  <c:v>3.7</c:v>
                </c:pt>
                <c:pt idx="1">
                  <c:v>3.7</c:v>
                </c:pt>
                <c:pt idx="2">
                  <c:v>3.6</c:v>
                </c:pt>
                <c:pt idx="3">
                  <c:v>3.3</c:v>
                </c:pt>
                <c:pt idx="4">
                  <c:v>3.3</c:v>
                </c:pt>
                <c:pt idx="5">
                  <c:v>2.8</c:v>
                </c:pt>
                <c:pt idx="6">
                  <c:v>2.8</c:v>
                </c:pt>
                <c:pt idx="7">
                  <c:v>2.7</c:v>
                </c:pt>
                <c:pt idx="8">
                  <c:v>2.2999999999999998</c:v>
                </c:pt>
                <c:pt idx="9">
                  <c:v>2.2000000000000002</c:v>
                </c:pt>
                <c:pt idx="10">
                  <c:v>2.4</c:v>
                </c:pt>
                <c:pt idx="11">
                  <c:v>1.4</c:v>
                </c:pt>
                <c:pt idx="12">
                  <c:v>1.5</c:v>
                </c:pt>
                <c:pt idx="13">
                  <c:v>1.3</c:v>
                </c:pt>
                <c:pt idx="14">
                  <c:v>1.2</c:v>
                </c:pt>
                <c:pt idx="15">
                  <c:v>1.6</c:v>
                </c:pt>
                <c:pt idx="16">
                  <c:v>1.4</c:v>
                </c:pt>
                <c:pt idx="17">
                  <c:v>1.6</c:v>
                </c:pt>
                <c:pt idx="18">
                  <c:v>1.8</c:v>
                </c:pt>
                <c:pt idx="19">
                  <c:v>1.6</c:v>
                </c:pt>
                <c:pt idx="20">
                  <c:v>1.8</c:v>
                </c:pt>
                <c:pt idx="21">
                  <c:v>1.8</c:v>
                </c:pt>
                <c:pt idx="22">
                  <c:v>1.9</c:v>
                </c:pt>
                <c:pt idx="23">
                  <c:v>2.2000000000000002</c:v>
                </c:pt>
                <c:pt idx="24">
                  <c:v>0.6</c:v>
                </c:pt>
                <c:pt idx="25">
                  <c:v>0</c:v>
                </c:pt>
                <c:pt idx="26">
                  <c:v>0</c:v>
                </c:pt>
                <c:pt idx="27">
                  <c:v>0.1</c:v>
                </c:pt>
                <c:pt idx="28">
                  <c:v>0.5</c:v>
                </c:pt>
                <c:pt idx="29">
                  <c:v>0.9</c:v>
                </c:pt>
                <c:pt idx="30">
                  <c:v>1.3</c:v>
                </c:pt>
                <c:pt idx="31">
                  <c:v>1.3</c:v>
                </c:pt>
                <c:pt idx="32">
                  <c:v>1.2</c:v>
                </c:pt>
                <c:pt idx="33">
                  <c:v>1</c:v>
                </c:pt>
                <c:pt idx="34">
                  <c:v>0.4</c:v>
                </c:pt>
                <c:pt idx="35">
                  <c:v>0.6</c:v>
                </c:pt>
                <c:pt idx="36">
                  <c:v>3.6</c:v>
                </c:pt>
                <c:pt idx="37">
                  <c:v>5.4</c:v>
                </c:pt>
                <c:pt idx="38">
                  <c:v>5.9</c:v>
                </c:pt>
                <c:pt idx="39">
                  <c:v>5.9</c:v>
                </c:pt>
                <c:pt idx="40">
                  <c:v>5</c:v>
                </c:pt>
                <c:pt idx="41">
                  <c:v>3.9</c:v>
                </c:pt>
                <c:pt idx="42">
                  <c:v>2.6</c:v>
                </c:pt>
                <c:pt idx="43">
                  <c:v>1.9</c:v>
                </c:pt>
                <c:pt idx="44">
                  <c:v>1.4</c:v>
                </c:pt>
                <c:pt idx="45">
                  <c:v>1.3</c:v>
                </c:pt>
                <c:pt idx="46">
                  <c:v>1.7</c:v>
                </c:pt>
                <c:pt idx="47">
                  <c:v>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C6-4377-857E-AEC8C43D5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45717583"/>
        <c:axId val="1245717999"/>
      </c:lineChart>
      <c:dateAx>
        <c:axId val="1245717583"/>
        <c:scaling>
          <c:orientation val="minMax"/>
        </c:scaling>
        <c:delete val="0"/>
        <c:axPos val="b"/>
        <c:numFmt formatCode="[$-416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5717999"/>
        <c:crosses val="autoZero"/>
        <c:auto val="1"/>
        <c:lblOffset val="100"/>
        <c:baseTimeUnit val="months"/>
      </c:dateAx>
      <c:valAx>
        <c:axId val="1245717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571758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IGP-M (% a.m.)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IPEA!$E$4</c:f>
              <c:strCache>
                <c:ptCount val="1"/>
                <c:pt idx="0">
                  <c:v>value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IPEA!$D$5:$D$398</c:f>
              <c:numCache>
                <c:formatCode>m/d/yyyy</c:formatCode>
                <c:ptCount val="394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</c:numCache>
            </c:numRef>
          </c:cat>
          <c:val>
            <c:numRef>
              <c:f>IPEA!$E$5:$E$398</c:f>
              <c:numCache>
                <c:formatCode>General</c:formatCode>
                <c:ptCount val="394"/>
                <c:pt idx="0">
                  <c:v>0.76</c:v>
                </c:pt>
                <c:pt idx="1">
                  <c:v>7.0000000000000007E-2</c:v>
                </c:pt>
                <c:pt idx="2">
                  <c:v>0.64</c:v>
                </c:pt>
                <c:pt idx="3">
                  <c:v>0.56999999999999995</c:v>
                </c:pt>
                <c:pt idx="4">
                  <c:v>1.38</c:v>
                </c:pt>
                <c:pt idx="5">
                  <c:v>1.87</c:v>
                </c:pt>
                <c:pt idx="6">
                  <c:v>0.51</c:v>
                </c:pt>
                <c:pt idx="7">
                  <c:v>0.7</c:v>
                </c:pt>
                <c:pt idx="8">
                  <c:v>1.52</c:v>
                </c:pt>
                <c:pt idx="9">
                  <c:v>0.89</c:v>
                </c:pt>
                <c:pt idx="10">
                  <c:v>-0.49</c:v>
                </c:pt>
                <c:pt idx="11">
                  <c:v>-1.08</c:v>
                </c:pt>
                <c:pt idx="12">
                  <c:v>0.01</c:v>
                </c:pt>
                <c:pt idx="13">
                  <c:v>0.88</c:v>
                </c:pt>
                <c:pt idx="14">
                  <c:v>1.26</c:v>
                </c:pt>
                <c:pt idx="15">
                  <c:v>0.92</c:v>
                </c:pt>
                <c:pt idx="16">
                  <c:v>0.45</c:v>
                </c:pt>
                <c:pt idx="17">
                  <c:v>0.8</c:v>
                </c:pt>
                <c:pt idx="18">
                  <c:v>0.4</c:v>
                </c:pt>
                <c:pt idx="19">
                  <c:v>-0.67</c:v>
                </c:pt>
                <c:pt idx="20">
                  <c:v>-0.01</c:v>
                </c:pt>
                <c:pt idx="21">
                  <c:v>0.68</c:v>
                </c:pt>
                <c:pt idx="22">
                  <c:v>0.3</c:v>
                </c:pt>
                <c:pt idx="23">
                  <c:v>2.09</c:v>
                </c:pt>
                <c:pt idx="24">
                  <c:v>0.48</c:v>
                </c:pt>
                <c:pt idx="25">
                  <c:v>-0.04</c:v>
                </c:pt>
                <c:pt idx="26">
                  <c:v>1.24</c:v>
                </c:pt>
                <c:pt idx="27">
                  <c:v>0.8</c:v>
                </c:pt>
                <c:pt idx="28">
                  <c:v>0.28000000000000003</c:v>
                </c:pt>
                <c:pt idx="29">
                  <c:v>1.56</c:v>
                </c:pt>
                <c:pt idx="30">
                  <c:v>2.23</c:v>
                </c:pt>
                <c:pt idx="31">
                  <c:v>2.74</c:v>
                </c:pt>
                <c:pt idx="32">
                  <c:v>4.34</c:v>
                </c:pt>
                <c:pt idx="33">
                  <c:v>3.23</c:v>
                </c:pt>
                <c:pt idx="34">
                  <c:v>3.28</c:v>
                </c:pt>
                <c:pt idx="35">
                  <c:v>0.96</c:v>
                </c:pt>
                <c:pt idx="36">
                  <c:v>2.58</c:v>
                </c:pt>
                <c:pt idx="37">
                  <c:v>2.5299999999999998</c:v>
                </c:pt>
                <c:pt idx="38">
                  <c:v>2.94</c:v>
                </c:pt>
                <c:pt idx="39">
                  <c:v>1.51</c:v>
                </c:pt>
                <c:pt idx="40">
                  <c:v>4.0999999999999996</c:v>
                </c:pt>
                <c:pt idx="41">
                  <c:v>0.6</c:v>
                </c:pt>
                <c:pt idx="42">
                  <c:v>0.78</c:v>
                </c:pt>
                <c:pt idx="43">
                  <c:v>0.66</c:v>
                </c:pt>
                <c:pt idx="44">
                  <c:v>-0.64</c:v>
                </c:pt>
                <c:pt idx="45">
                  <c:v>0.64</c:v>
                </c:pt>
                <c:pt idx="46">
                  <c:v>0.02</c:v>
                </c:pt>
                <c:pt idx="47">
                  <c:v>0.87</c:v>
                </c:pt>
                <c:pt idx="48">
                  <c:v>1.82</c:v>
                </c:pt>
                <c:pt idx="49">
                  <c:v>1.83</c:v>
                </c:pt>
                <c:pt idx="50">
                  <c:v>1.74</c:v>
                </c:pt>
                <c:pt idx="51">
                  <c:v>1.41</c:v>
                </c:pt>
                <c:pt idx="52">
                  <c:v>0.52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5A-442F-A6F1-0C1DCE665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45717583"/>
        <c:axId val="1245717999"/>
      </c:lineChart>
      <c:dateAx>
        <c:axId val="124571758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5717999"/>
        <c:crosses val="autoZero"/>
        <c:auto val="1"/>
        <c:lblOffset val="100"/>
        <c:baseTimeUnit val="months"/>
      </c:dateAx>
      <c:valAx>
        <c:axId val="1245717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571758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WB!$D$6</c:f>
          <c:strCache>
            <c:ptCount val="1"/>
            <c:pt idx="0">
              <c:v>NY.GDP.MKTP.KD.ZG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WB!$K$4</c:f>
              <c:strCache>
                <c:ptCount val="1"/>
                <c:pt idx="0">
                  <c:v>NY.GDP.MKTP.KD.ZG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WB!$L$5:$L$15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WB!$K$5:$K$15</c:f>
              <c:numCache>
                <c:formatCode>General</c:formatCode>
                <c:ptCount val="11"/>
                <c:pt idx="0">
                  <c:v>7.52822581812151</c:v>
                </c:pt>
                <c:pt idx="1">
                  <c:v>3.9744230794470199</c:v>
                </c:pt>
                <c:pt idx="2">
                  <c:v>1.92117598509462</c:v>
                </c:pt>
                <c:pt idx="3">
                  <c:v>3.0048226702887999</c:v>
                </c:pt>
                <c:pt idx="4">
                  <c:v>0.50395574027324097</c:v>
                </c:pt>
                <c:pt idx="5">
                  <c:v>-3.5457633934727801</c:v>
                </c:pt>
                <c:pt idx="6">
                  <c:v>-3.2759169063211</c:v>
                </c:pt>
                <c:pt idx="7">
                  <c:v>1.32286905390815</c:v>
                </c:pt>
                <c:pt idx="8">
                  <c:v>1.7836667613700301</c:v>
                </c:pt>
                <c:pt idx="9">
                  <c:v>1.41115298506995</c:v>
                </c:pt>
                <c:pt idx="10">
                  <c:v>-4.05904827267271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1B-4FA7-BCB7-BCE7490B0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5717583"/>
        <c:axId val="1245717999"/>
      </c:barChart>
      <c:catAx>
        <c:axId val="12457175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5717999"/>
        <c:crosses val="autoZero"/>
        <c:auto val="1"/>
        <c:lblAlgn val="ctr"/>
        <c:lblOffset val="100"/>
        <c:noMultiLvlLbl val="0"/>
      </c:catAx>
      <c:valAx>
        <c:axId val="1245717999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571758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609599</xdr:colOff>
      <xdr:row>6</xdr:row>
      <xdr:rowOff>38100</xdr:rowOff>
    </xdr:from>
    <xdr:to>
      <xdr:col>10</xdr:col>
      <xdr:colOff>133349</xdr:colOff>
      <xdr:row>6</xdr:row>
      <xdr:rowOff>2781300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C460A03-6A99-4BF3-8556-4E4D1EA4B8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2</xdr:row>
      <xdr:rowOff>28575</xdr:rowOff>
    </xdr:from>
    <xdr:to>
      <xdr:col>5</xdr:col>
      <xdr:colOff>762000</xdr:colOff>
      <xdr:row>2</xdr:row>
      <xdr:rowOff>2619375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1A162CD-F948-4AE8-B310-FC4AACE83A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2</xdr:row>
      <xdr:rowOff>76200</xdr:rowOff>
    </xdr:from>
    <xdr:to>
      <xdr:col>6</xdr:col>
      <xdr:colOff>200025</xdr:colOff>
      <xdr:row>2</xdr:row>
      <xdr:rowOff>2819400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18965AB-9056-42C0-B18E-0E41EAC0D6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457200</xdr:colOff>
      <xdr:row>2</xdr:row>
      <xdr:rowOff>114300</xdr:rowOff>
    </xdr:from>
    <xdr:to>
      <xdr:col>21</xdr:col>
      <xdr:colOff>114300</xdr:colOff>
      <xdr:row>20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FF38C34-95B7-43AE-AB4A-5F30850E5C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6B15-F51B-4C8D-A839-DEBE369C3AF5}">
  <dimension ref="A1:M516"/>
  <sheetViews>
    <sheetView showGridLines="0" tabSelected="1" workbookViewId="0">
      <selection activeCell="M6" sqref="M6"/>
    </sheetView>
  </sheetViews>
  <sheetFormatPr defaultRowHeight="15" x14ac:dyDescent="0.25"/>
  <cols>
    <col min="1" max="1" width="42" customWidth="1"/>
    <col min="2" max="2" width="10.7109375" bestFit="1" customWidth="1"/>
    <col min="3" max="9" width="8.42578125" customWidth="1"/>
  </cols>
  <sheetData>
    <row r="1" spans="1:13" s="2" customFormat="1" ht="21" x14ac:dyDescent="0.35">
      <c r="A1" s="1" t="s">
        <v>17</v>
      </c>
    </row>
    <row r="2" spans="1:13" ht="15.75" thickBot="1" x14ac:dyDescent="0.3"/>
    <row r="3" spans="1:13" ht="16.5" thickTop="1" thickBot="1" x14ac:dyDescent="0.3">
      <c r="A3" s="9" t="s">
        <v>6</v>
      </c>
      <c r="B3" s="10">
        <v>24364</v>
      </c>
    </row>
    <row r="4" spans="1:13" ht="16.5" thickTop="1" thickBot="1" x14ac:dyDescent="0.3">
      <c r="A4" s="9" t="s">
        <v>7</v>
      </c>
      <c r="B4" s="11">
        <v>43101</v>
      </c>
    </row>
    <row r="5" spans="1:13" ht="16.5" thickTop="1" thickBot="1" x14ac:dyDescent="0.3">
      <c r="A5" s="9" t="s">
        <v>8</v>
      </c>
      <c r="B5" s="11">
        <v>44562</v>
      </c>
    </row>
    <row r="6" spans="1:13" ht="15.75" thickTop="1" x14ac:dyDescent="0.25"/>
    <row r="7" spans="1:13" ht="259.5" customHeight="1" x14ac:dyDescent="0.25">
      <c r="A7" s="4" t="s">
        <v>9</v>
      </c>
    </row>
    <row r="8" spans="1:13" ht="21.75" customHeight="1" x14ac:dyDescent="0.25">
      <c r="C8" s="8" t="s">
        <v>4</v>
      </c>
      <c r="D8" s="8"/>
      <c r="E8" s="8"/>
      <c r="F8" s="8"/>
      <c r="G8" s="8" t="s">
        <v>5</v>
      </c>
      <c r="H8" s="8"/>
      <c r="I8" s="8"/>
      <c r="J8" s="8"/>
      <c r="K8" s="8" t="s">
        <v>10</v>
      </c>
    </row>
    <row r="9" spans="1:13" x14ac:dyDescent="0.25">
      <c r="C9" s="6" t="str" cm="1">
        <f t="array" ref="C9:E58">_xll.XLRCODE(A7,"code",$B$3,"dateStart",$B$4,"dateEnd",$B$5)</f>
        <v/>
      </c>
      <c r="D9" s="6" t="str">
        <v>Date</v>
      </c>
      <c r="E9" s="6" t="str">
        <v>Value</v>
      </c>
      <c r="F9" s="7"/>
      <c r="G9" s="6" t="str" cm="1">
        <f t="array" ref="G9:I58">_xlfn.LAMBDA(_xlpm.code,_xlpm.dateStart,_xlpm.dateEnd, _xll.XLRCODE(
"
library(rbcb);
data &lt;- get_series(" &amp; _xlpm.code &amp; ");
data$date &lt;- util$cdateRtoXL(data$date);
data &lt;- data[data$date &gt;=  " &amp; _xlpm.dateStart &amp;  " , ];
data &lt;- data[data$date &lt;= " &amp; _xlpm.dateEnd &amp;  " , ];
colnames(data) &lt;- c('Date', 'Value');
data
"
)
)($B$3, $B$4, $B$5)</f>
        <v/>
      </c>
      <c r="H9" s="6" t="str">
        <v>Date</v>
      </c>
      <c r="I9" s="6" t="str">
        <v>Value</v>
      </c>
      <c r="K9" s="6" t="str" cm="1">
        <f t="array" ref="K9:M58">BCB($B$3, $B$4, $B$5)</f>
        <v/>
      </c>
      <c r="L9" s="6" t="str">
        <v>Date</v>
      </c>
      <c r="M9" s="6" t="str">
        <v>Value</v>
      </c>
    </row>
    <row r="10" spans="1:13" x14ac:dyDescent="0.25">
      <c r="C10" t="str">
        <v>1</v>
      </c>
      <c r="D10" s="5">
        <v>43101</v>
      </c>
      <c r="E10">
        <v>136.85</v>
      </c>
      <c r="G10" t="str">
        <v>1</v>
      </c>
      <c r="H10" s="5">
        <v>43101</v>
      </c>
      <c r="I10">
        <v>136.85</v>
      </c>
      <c r="K10" t="str">
        <v>1</v>
      </c>
      <c r="L10" s="5">
        <v>43101</v>
      </c>
      <c r="M10">
        <v>136.85</v>
      </c>
    </row>
    <row r="11" spans="1:13" x14ac:dyDescent="0.25">
      <c r="C11" t="str">
        <v>2</v>
      </c>
      <c r="D11" s="5">
        <v>43132</v>
      </c>
      <c r="E11">
        <v>136.63999999999999</v>
      </c>
      <c r="G11" t="str">
        <v>2</v>
      </c>
      <c r="H11" s="5">
        <v>43132</v>
      </c>
      <c r="I11">
        <v>136.63999999999999</v>
      </c>
      <c r="K11" t="str">
        <v>2</v>
      </c>
      <c r="L11" s="5">
        <v>43132</v>
      </c>
      <c r="M11">
        <v>136.63999999999999</v>
      </c>
    </row>
    <row r="12" spans="1:13" x14ac:dyDescent="0.25">
      <c r="C12" t="str">
        <v>3</v>
      </c>
      <c r="D12" s="5">
        <v>43160</v>
      </c>
      <c r="E12">
        <v>137.26</v>
      </c>
      <c r="G12" t="str">
        <v>3</v>
      </c>
      <c r="H12" s="5">
        <v>43160</v>
      </c>
      <c r="I12">
        <v>137.26</v>
      </c>
      <c r="K12" t="str">
        <v>3</v>
      </c>
      <c r="L12" s="5">
        <v>43160</v>
      </c>
      <c r="M12">
        <v>137.26</v>
      </c>
    </row>
    <row r="13" spans="1:13" x14ac:dyDescent="0.25">
      <c r="C13" t="str">
        <v>4</v>
      </c>
      <c r="D13" s="5">
        <v>43191</v>
      </c>
      <c r="E13">
        <v>138.36000000000001</v>
      </c>
      <c r="G13" t="str">
        <v>4</v>
      </c>
      <c r="H13" s="5">
        <v>43191</v>
      </c>
      <c r="I13">
        <v>138.36000000000001</v>
      </c>
      <c r="K13" t="str">
        <v>4</v>
      </c>
      <c r="L13" s="5">
        <v>43191</v>
      </c>
      <c r="M13">
        <v>138.36000000000001</v>
      </c>
    </row>
    <row r="14" spans="1:13" x14ac:dyDescent="0.25">
      <c r="C14" t="str">
        <v>5</v>
      </c>
      <c r="D14" s="5">
        <v>43221</v>
      </c>
      <c r="E14">
        <v>133.38999999999999</v>
      </c>
      <c r="G14" t="str">
        <v>5</v>
      </c>
      <c r="H14" s="5">
        <v>43221</v>
      </c>
      <c r="I14">
        <v>133.38999999999999</v>
      </c>
      <c r="K14" t="str">
        <v>5</v>
      </c>
      <c r="L14" s="5">
        <v>43221</v>
      </c>
      <c r="M14">
        <v>133.38999999999999</v>
      </c>
    </row>
    <row r="15" spans="1:13" x14ac:dyDescent="0.25">
      <c r="C15" t="str">
        <v>6</v>
      </c>
      <c r="D15" s="5">
        <v>43252</v>
      </c>
      <c r="E15">
        <v>137.44</v>
      </c>
      <c r="G15" t="str">
        <v>6</v>
      </c>
      <c r="H15" s="5">
        <v>43252</v>
      </c>
      <c r="I15">
        <v>137.44</v>
      </c>
      <c r="K15" t="str">
        <v>6</v>
      </c>
      <c r="L15" s="5">
        <v>43252</v>
      </c>
      <c r="M15">
        <v>137.44</v>
      </c>
    </row>
    <row r="16" spans="1:13" x14ac:dyDescent="0.25">
      <c r="C16" t="str">
        <v>7</v>
      </c>
      <c r="D16" s="5">
        <v>43282</v>
      </c>
      <c r="E16">
        <v>138.04</v>
      </c>
      <c r="G16" t="str">
        <v>7</v>
      </c>
      <c r="H16" s="5">
        <v>43282</v>
      </c>
      <c r="I16">
        <v>138.04</v>
      </c>
      <c r="K16" t="str">
        <v>7</v>
      </c>
      <c r="L16" s="5">
        <v>43282</v>
      </c>
      <c r="M16">
        <v>138.04</v>
      </c>
    </row>
    <row r="17" spans="3:13" x14ac:dyDescent="0.25">
      <c r="C17" t="str">
        <v>8</v>
      </c>
      <c r="D17" s="5">
        <v>43313</v>
      </c>
      <c r="E17">
        <v>139.32</v>
      </c>
      <c r="G17" t="str">
        <v>8</v>
      </c>
      <c r="H17" s="5">
        <v>43313</v>
      </c>
      <c r="I17">
        <v>139.32</v>
      </c>
      <c r="K17" t="str">
        <v>8</v>
      </c>
      <c r="L17" s="5">
        <v>43313</v>
      </c>
      <c r="M17">
        <v>139.32</v>
      </c>
    </row>
    <row r="18" spans="3:13" x14ac:dyDescent="0.25">
      <c r="C18" t="str">
        <v>9</v>
      </c>
      <c r="D18" s="5">
        <v>43344</v>
      </c>
      <c r="E18">
        <v>137.99</v>
      </c>
      <c r="G18" t="str">
        <v>9</v>
      </c>
      <c r="H18" s="5">
        <v>43344</v>
      </c>
      <c r="I18">
        <v>137.99</v>
      </c>
      <c r="K18" t="str">
        <v>9</v>
      </c>
      <c r="L18" s="5">
        <v>43344</v>
      </c>
      <c r="M18">
        <v>137.99</v>
      </c>
    </row>
    <row r="19" spans="3:13" x14ac:dyDescent="0.25">
      <c r="C19" t="str">
        <v>10</v>
      </c>
      <c r="D19" s="5">
        <v>43374</v>
      </c>
      <c r="E19">
        <v>138.06</v>
      </c>
      <c r="G19" t="str">
        <v>10</v>
      </c>
      <c r="H19" s="5">
        <v>43374</v>
      </c>
      <c r="I19">
        <v>138.06</v>
      </c>
      <c r="K19" t="str">
        <v>10</v>
      </c>
      <c r="L19" s="5">
        <v>43374</v>
      </c>
      <c r="M19">
        <v>138.06</v>
      </c>
    </row>
    <row r="20" spans="3:13" x14ac:dyDescent="0.25">
      <c r="C20" t="str">
        <v>11</v>
      </c>
      <c r="D20" s="5">
        <v>43405</v>
      </c>
      <c r="E20">
        <v>137.86000000000001</v>
      </c>
      <c r="G20" t="str">
        <v>11</v>
      </c>
      <c r="H20" s="5">
        <v>43405</v>
      </c>
      <c r="I20">
        <v>137.86000000000001</v>
      </c>
      <c r="K20" t="str">
        <v>11</v>
      </c>
      <c r="L20" s="5">
        <v>43405</v>
      </c>
      <c r="M20">
        <v>137.86000000000001</v>
      </c>
    </row>
    <row r="21" spans="3:13" x14ac:dyDescent="0.25">
      <c r="C21" t="str">
        <v>12</v>
      </c>
      <c r="D21" s="5">
        <v>43435</v>
      </c>
      <c r="E21">
        <v>138.53</v>
      </c>
      <c r="G21" t="str">
        <v>12</v>
      </c>
      <c r="H21" s="5">
        <v>43435</v>
      </c>
      <c r="I21">
        <v>138.53</v>
      </c>
      <c r="K21" t="str">
        <v>12</v>
      </c>
      <c r="L21" s="5">
        <v>43435</v>
      </c>
      <c r="M21">
        <v>138.53</v>
      </c>
    </row>
    <row r="22" spans="3:13" x14ac:dyDescent="0.25">
      <c r="C22" t="str">
        <v>13</v>
      </c>
      <c r="D22" s="5">
        <v>43466</v>
      </c>
      <c r="E22">
        <v>138.47999999999999</v>
      </c>
      <c r="G22" t="str">
        <v>13</v>
      </c>
      <c r="H22" s="5">
        <v>43466</v>
      </c>
      <c r="I22">
        <v>138.47999999999999</v>
      </c>
      <c r="K22" t="str">
        <v>13</v>
      </c>
      <c r="L22" s="5">
        <v>43466</v>
      </c>
      <c r="M22">
        <v>138.47999999999999</v>
      </c>
    </row>
    <row r="23" spans="3:13" x14ac:dyDescent="0.25">
      <c r="C23" t="str">
        <v>14</v>
      </c>
      <c r="D23" s="5">
        <v>43497</v>
      </c>
      <c r="E23">
        <v>137.38</v>
      </c>
      <c r="G23" t="str">
        <v>14</v>
      </c>
      <c r="H23" s="5">
        <v>43497</v>
      </c>
      <c r="I23">
        <v>137.38</v>
      </c>
      <c r="K23" t="str">
        <v>14</v>
      </c>
      <c r="L23" s="5">
        <v>43497</v>
      </c>
      <c r="M23">
        <v>137.38</v>
      </c>
    </row>
    <row r="24" spans="3:13" x14ac:dyDescent="0.25">
      <c r="C24" t="str">
        <v>15</v>
      </c>
      <c r="D24" s="5">
        <v>43525</v>
      </c>
      <c r="E24">
        <v>138.41999999999999</v>
      </c>
      <c r="G24" t="str">
        <v>15</v>
      </c>
      <c r="H24" s="5">
        <v>43525</v>
      </c>
      <c r="I24">
        <v>138.41999999999999</v>
      </c>
      <c r="K24" t="str">
        <v>15</v>
      </c>
      <c r="L24" s="5">
        <v>43525</v>
      </c>
      <c r="M24">
        <v>138.41999999999999</v>
      </c>
    </row>
    <row r="25" spans="3:13" x14ac:dyDescent="0.25">
      <c r="C25" t="str">
        <v>16</v>
      </c>
      <c r="D25" s="5">
        <v>43556</v>
      </c>
      <c r="E25">
        <v>138.09</v>
      </c>
      <c r="G25" t="str">
        <v>16</v>
      </c>
      <c r="H25" s="5">
        <v>43556</v>
      </c>
      <c r="I25">
        <v>138.09</v>
      </c>
      <c r="K25" t="str">
        <v>16</v>
      </c>
      <c r="L25" s="5">
        <v>43556</v>
      </c>
      <c r="M25">
        <v>138.09</v>
      </c>
    </row>
    <row r="26" spans="3:13" x14ac:dyDescent="0.25">
      <c r="C26" t="str">
        <v>17</v>
      </c>
      <c r="D26" s="5">
        <v>43586</v>
      </c>
      <c r="E26">
        <v>138.96</v>
      </c>
      <c r="G26" t="str">
        <v>17</v>
      </c>
      <c r="H26" s="5">
        <v>43586</v>
      </c>
      <c r="I26">
        <v>138.96</v>
      </c>
      <c r="K26" t="str">
        <v>17</v>
      </c>
      <c r="L26" s="5">
        <v>43586</v>
      </c>
      <c r="M26">
        <v>138.96</v>
      </c>
    </row>
    <row r="27" spans="3:13" x14ac:dyDescent="0.25">
      <c r="C27" t="str">
        <v>18</v>
      </c>
      <c r="D27" s="5">
        <v>43617</v>
      </c>
      <c r="E27">
        <v>138.99</v>
      </c>
      <c r="G27" t="str">
        <v>18</v>
      </c>
      <c r="H27" s="5">
        <v>43617</v>
      </c>
      <c r="I27">
        <v>138.99</v>
      </c>
      <c r="K27" t="str">
        <v>18</v>
      </c>
      <c r="L27" s="5">
        <v>43617</v>
      </c>
      <c r="M27">
        <v>138.99</v>
      </c>
    </row>
    <row r="28" spans="3:13" x14ac:dyDescent="0.25">
      <c r="C28" t="str">
        <v>19</v>
      </c>
      <c r="D28" s="5">
        <v>43647</v>
      </c>
      <c r="E28">
        <v>138.56</v>
      </c>
      <c r="G28" t="str">
        <v>19</v>
      </c>
      <c r="H28" s="5">
        <v>43647</v>
      </c>
      <c r="I28">
        <v>138.56</v>
      </c>
      <c r="K28" t="str">
        <v>19</v>
      </c>
      <c r="L28" s="5">
        <v>43647</v>
      </c>
      <c r="M28">
        <v>138.56</v>
      </c>
    </row>
    <row r="29" spans="3:13" x14ac:dyDescent="0.25">
      <c r="C29" t="str">
        <v>20</v>
      </c>
      <c r="D29" s="5">
        <v>43678</v>
      </c>
      <c r="E29">
        <v>138.59</v>
      </c>
      <c r="G29" t="str">
        <v>20</v>
      </c>
      <c r="H29" s="5">
        <v>43678</v>
      </c>
      <c r="I29">
        <v>138.59</v>
      </c>
      <c r="K29" t="str">
        <v>20</v>
      </c>
      <c r="L29" s="5">
        <v>43678</v>
      </c>
      <c r="M29">
        <v>138.59</v>
      </c>
    </row>
    <row r="30" spans="3:13" x14ac:dyDescent="0.25">
      <c r="C30" t="str">
        <v>21</v>
      </c>
      <c r="D30" s="5">
        <v>43709</v>
      </c>
      <c r="E30">
        <v>139.09</v>
      </c>
      <c r="G30" t="str">
        <v>21</v>
      </c>
      <c r="H30" s="5">
        <v>43709</v>
      </c>
      <c r="I30">
        <v>139.09</v>
      </c>
      <c r="K30" t="str">
        <v>21</v>
      </c>
      <c r="L30" s="5">
        <v>43709</v>
      </c>
      <c r="M30">
        <v>139.09</v>
      </c>
    </row>
    <row r="31" spans="3:13" x14ac:dyDescent="0.25">
      <c r="C31" t="str">
        <v>22</v>
      </c>
      <c r="D31" s="5">
        <v>43739</v>
      </c>
      <c r="E31">
        <v>139.96</v>
      </c>
      <c r="G31" t="str">
        <v>22</v>
      </c>
      <c r="H31" s="5">
        <v>43739</v>
      </c>
      <c r="I31">
        <v>139.96</v>
      </c>
      <c r="K31" t="str">
        <v>22</v>
      </c>
      <c r="L31" s="5">
        <v>43739</v>
      </c>
      <c r="M31">
        <v>139.96</v>
      </c>
    </row>
    <row r="32" spans="3:13" x14ac:dyDescent="0.25">
      <c r="C32" t="str">
        <v>23</v>
      </c>
      <c r="D32" s="5">
        <v>43770</v>
      </c>
      <c r="E32">
        <v>138.79</v>
      </c>
      <c r="G32" t="str">
        <v>23</v>
      </c>
      <c r="H32" s="5">
        <v>43770</v>
      </c>
      <c r="I32">
        <v>138.79</v>
      </c>
      <c r="K32" t="str">
        <v>23</v>
      </c>
      <c r="L32" s="5">
        <v>43770</v>
      </c>
      <c r="M32">
        <v>138.79</v>
      </c>
    </row>
    <row r="33" spans="3:13" x14ac:dyDescent="0.25">
      <c r="C33" t="str">
        <v>24</v>
      </c>
      <c r="D33" s="5">
        <v>43800</v>
      </c>
      <c r="E33">
        <v>138.09</v>
      </c>
      <c r="G33" t="str">
        <v>24</v>
      </c>
      <c r="H33" s="5">
        <v>43800</v>
      </c>
      <c r="I33">
        <v>138.09</v>
      </c>
      <c r="K33" t="str">
        <v>24</v>
      </c>
      <c r="L33" s="5">
        <v>43800</v>
      </c>
      <c r="M33">
        <v>138.09</v>
      </c>
    </row>
    <row r="34" spans="3:13" x14ac:dyDescent="0.25">
      <c r="C34" t="str">
        <v>25</v>
      </c>
      <c r="D34" s="5">
        <v>43831</v>
      </c>
      <c r="E34">
        <v>138.83000000000001</v>
      </c>
      <c r="G34" t="str">
        <v>25</v>
      </c>
      <c r="H34" s="5">
        <v>43831</v>
      </c>
      <c r="I34">
        <v>138.83000000000001</v>
      </c>
      <c r="K34" t="str">
        <v>25</v>
      </c>
      <c r="L34" s="5">
        <v>43831</v>
      </c>
      <c r="M34">
        <v>138.83000000000001</v>
      </c>
    </row>
    <row r="35" spans="3:13" x14ac:dyDescent="0.25">
      <c r="C35" t="str">
        <v>26</v>
      </c>
      <c r="D35" s="5">
        <v>43862</v>
      </c>
      <c r="E35">
        <v>139.36000000000001</v>
      </c>
      <c r="G35" t="str">
        <v>26</v>
      </c>
      <c r="H35" s="5">
        <v>43862</v>
      </c>
      <c r="I35">
        <v>139.36000000000001</v>
      </c>
      <c r="K35" t="str">
        <v>26</v>
      </c>
      <c r="L35" s="5">
        <v>43862</v>
      </c>
      <c r="M35">
        <v>139.36000000000001</v>
      </c>
    </row>
    <row r="36" spans="3:13" x14ac:dyDescent="0.25">
      <c r="C36" t="str">
        <v>27</v>
      </c>
      <c r="D36" s="5">
        <v>43891</v>
      </c>
      <c r="E36">
        <v>132.13</v>
      </c>
      <c r="G36" t="str">
        <v>27</v>
      </c>
      <c r="H36" s="5">
        <v>43891</v>
      </c>
      <c r="I36">
        <v>132.13</v>
      </c>
      <c r="K36" t="str">
        <v>27</v>
      </c>
      <c r="L36" s="5">
        <v>43891</v>
      </c>
      <c r="M36">
        <v>132.13</v>
      </c>
    </row>
    <row r="37" spans="3:13" x14ac:dyDescent="0.25">
      <c r="C37" t="str">
        <v>28</v>
      </c>
      <c r="D37" s="5">
        <v>43922</v>
      </c>
      <c r="E37">
        <v>118.98</v>
      </c>
      <c r="G37" t="str">
        <v>28</v>
      </c>
      <c r="H37" s="5">
        <v>43922</v>
      </c>
      <c r="I37">
        <v>118.98</v>
      </c>
      <c r="K37" t="str">
        <v>28</v>
      </c>
      <c r="L37" s="5">
        <v>43922</v>
      </c>
      <c r="M37">
        <v>118.98</v>
      </c>
    </row>
    <row r="38" spans="3:13" x14ac:dyDescent="0.25">
      <c r="C38" t="str">
        <v>29</v>
      </c>
      <c r="D38" s="5">
        <v>43952</v>
      </c>
      <c r="E38">
        <v>121.47</v>
      </c>
      <c r="G38" t="str">
        <v>29</v>
      </c>
      <c r="H38" s="5">
        <v>43952</v>
      </c>
      <c r="I38">
        <v>121.47</v>
      </c>
      <c r="K38" t="str">
        <v>29</v>
      </c>
      <c r="L38" s="5">
        <v>43952</v>
      </c>
      <c r="M38">
        <v>121.47</v>
      </c>
    </row>
    <row r="39" spans="3:13" x14ac:dyDescent="0.25">
      <c r="C39" t="str">
        <v>30</v>
      </c>
      <c r="D39" s="5">
        <v>43983</v>
      </c>
      <c r="E39">
        <v>127.62</v>
      </c>
      <c r="G39" t="str">
        <v>30</v>
      </c>
      <c r="H39" s="5">
        <v>43983</v>
      </c>
      <c r="I39">
        <v>127.62</v>
      </c>
      <c r="K39" t="str">
        <v>30</v>
      </c>
      <c r="L39" s="5">
        <v>43983</v>
      </c>
      <c r="M39">
        <v>127.62</v>
      </c>
    </row>
    <row r="40" spans="3:13" x14ac:dyDescent="0.25">
      <c r="C40" t="str">
        <v>31</v>
      </c>
      <c r="D40" s="5">
        <v>44013</v>
      </c>
      <c r="E40">
        <v>131.76</v>
      </c>
      <c r="G40" t="str">
        <v>31</v>
      </c>
      <c r="H40" s="5">
        <v>44013</v>
      </c>
      <c r="I40">
        <v>131.76</v>
      </c>
      <c r="K40" t="str">
        <v>31</v>
      </c>
      <c r="L40" s="5">
        <v>44013</v>
      </c>
      <c r="M40">
        <v>131.76</v>
      </c>
    </row>
    <row r="41" spans="3:13" x14ac:dyDescent="0.25">
      <c r="C41" t="str">
        <v>32</v>
      </c>
      <c r="D41" s="5">
        <v>44044</v>
      </c>
      <c r="E41">
        <v>134.5</v>
      </c>
      <c r="G41" t="str">
        <v>32</v>
      </c>
      <c r="H41" s="5">
        <v>44044</v>
      </c>
      <c r="I41">
        <v>134.5</v>
      </c>
      <c r="K41" t="str">
        <v>32</v>
      </c>
      <c r="L41" s="5">
        <v>44044</v>
      </c>
      <c r="M41">
        <v>134.5</v>
      </c>
    </row>
    <row r="42" spans="3:13" x14ac:dyDescent="0.25">
      <c r="C42" t="str">
        <v>33</v>
      </c>
      <c r="D42" s="5">
        <v>44075</v>
      </c>
      <c r="E42">
        <v>136.44</v>
      </c>
      <c r="G42" t="str">
        <v>33</v>
      </c>
      <c r="H42" s="5">
        <v>44075</v>
      </c>
      <c r="I42">
        <v>136.44</v>
      </c>
      <c r="K42" t="str">
        <v>33</v>
      </c>
      <c r="L42" s="5">
        <v>44075</v>
      </c>
      <c r="M42">
        <v>136.44</v>
      </c>
    </row>
    <row r="43" spans="3:13" x14ac:dyDescent="0.25">
      <c r="C43" t="str">
        <v>34</v>
      </c>
      <c r="D43" s="5">
        <v>44105</v>
      </c>
      <c r="E43">
        <v>138.36000000000001</v>
      </c>
      <c r="G43" t="str">
        <v>34</v>
      </c>
      <c r="H43" s="5">
        <v>44105</v>
      </c>
      <c r="I43">
        <v>138.36000000000001</v>
      </c>
      <c r="K43" t="str">
        <v>34</v>
      </c>
      <c r="L43" s="5">
        <v>44105</v>
      </c>
      <c r="M43">
        <v>138.36000000000001</v>
      </c>
    </row>
    <row r="44" spans="3:13" x14ac:dyDescent="0.25">
      <c r="C44" t="str">
        <v>35</v>
      </c>
      <c r="D44" s="5">
        <v>44136</v>
      </c>
      <c r="E44">
        <v>137.9</v>
      </c>
      <c r="G44" t="str">
        <v>35</v>
      </c>
      <c r="H44" s="5">
        <v>44136</v>
      </c>
      <c r="I44">
        <v>137.9</v>
      </c>
      <c r="K44" t="str">
        <v>35</v>
      </c>
      <c r="L44" s="5">
        <v>44136</v>
      </c>
      <c r="M44">
        <v>137.9</v>
      </c>
    </row>
    <row r="45" spans="3:13" x14ac:dyDescent="0.25">
      <c r="C45" t="str">
        <v>36</v>
      </c>
      <c r="D45" s="5">
        <v>44166</v>
      </c>
      <c r="E45">
        <v>138.19</v>
      </c>
      <c r="G45" t="str">
        <v>36</v>
      </c>
      <c r="H45" s="5">
        <v>44166</v>
      </c>
      <c r="I45">
        <v>138.19</v>
      </c>
      <c r="K45" t="str">
        <v>36</v>
      </c>
      <c r="L45" s="5">
        <v>44166</v>
      </c>
      <c r="M45">
        <v>138.19</v>
      </c>
    </row>
    <row r="46" spans="3:13" x14ac:dyDescent="0.25">
      <c r="C46" t="str">
        <v>37</v>
      </c>
      <c r="D46" s="5">
        <v>44197</v>
      </c>
      <c r="E46">
        <v>139.01</v>
      </c>
      <c r="G46" t="str">
        <v>37</v>
      </c>
      <c r="H46" s="5">
        <v>44197</v>
      </c>
      <c r="I46">
        <v>139.01</v>
      </c>
      <c r="K46" t="str">
        <v>37</v>
      </c>
      <c r="L46" s="5">
        <v>44197</v>
      </c>
      <c r="M46">
        <v>139.01</v>
      </c>
    </row>
    <row r="47" spans="3:13" x14ac:dyDescent="0.25">
      <c r="C47" t="str">
        <v>38</v>
      </c>
      <c r="D47" s="5">
        <v>44228</v>
      </c>
      <c r="E47">
        <v>141.1</v>
      </c>
      <c r="G47" t="str">
        <v>38</v>
      </c>
      <c r="H47" s="5">
        <v>44228</v>
      </c>
      <c r="I47">
        <v>141.1</v>
      </c>
      <c r="K47" t="str">
        <v>38</v>
      </c>
      <c r="L47" s="5">
        <v>44228</v>
      </c>
      <c r="M47">
        <v>141.1</v>
      </c>
    </row>
    <row r="48" spans="3:13" x14ac:dyDescent="0.25">
      <c r="C48" t="str">
        <v>39</v>
      </c>
      <c r="D48" s="5">
        <v>44256</v>
      </c>
      <c r="E48">
        <v>138.85</v>
      </c>
      <c r="G48" t="str">
        <v>39</v>
      </c>
      <c r="H48" s="5">
        <v>44256</v>
      </c>
      <c r="I48">
        <v>138.85</v>
      </c>
      <c r="K48" t="str">
        <v>39</v>
      </c>
      <c r="L48" s="5">
        <v>44256</v>
      </c>
      <c r="M48">
        <v>138.85</v>
      </c>
    </row>
    <row r="49" spans="3:13" x14ac:dyDescent="0.25">
      <c r="C49" t="str">
        <v>40</v>
      </c>
      <c r="D49" s="5">
        <v>44287</v>
      </c>
      <c r="E49">
        <v>139.22999999999999</v>
      </c>
      <c r="G49" t="str">
        <v>40</v>
      </c>
      <c r="H49" s="5">
        <v>44287</v>
      </c>
      <c r="I49">
        <v>139.22999999999999</v>
      </c>
      <c r="K49" t="str">
        <v>40</v>
      </c>
      <c r="L49" s="5">
        <v>44287</v>
      </c>
      <c r="M49">
        <v>139.22999999999999</v>
      </c>
    </row>
    <row r="50" spans="3:13" x14ac:dyDescent="0.25">
      <c r="C50" t="str">
        <v>41</v>
      </c>
      <c r="D50" s="5">
        <v>44317</v>
      </c>
      <c r="E50">
        <v>139.28</v>
      </c>
      <c r="G50" t="str">
        <v>41</v>
      </c>
      <c r="H50" s="5">
        <v>44317</v>
      </c>
      <c r="I50">
        <v>139.28</v>
      </c>
      <c r="K50" t="str">
        <v>41</v>
      </c>
      <c r="L50" s="5">
        <v>44317</v>
      </c>
      <c r="M50">
        <v>139.28</v>
      </c>
    </row>
    <row r="51" spans="3:13" x14ac:dyDescent="0.25">
      <c r="C51" t="str">
        <v>42</v>
      </c>
      <c r="D51" s="5">
        <v>44348</v>
      </c>
      <c r="E51">
        <v>139.53</v>
      </c>
      <c r="G51" t="str">
        <v>42</v>
      </c>
      <c r="H51" s="5">
        <v>44348</v>
      </c>
      <c r="I51">
        <v>139.53</v>
      </c>
      <c r="K51" t="str">
        <v>42</v>
      </c>
      <c r="L51" s="5">
        <v>44348</v>
      </c>
      <c r="M51">
        <v>139.53</v>
      </c>
    </row>
    <row r="52" spans="3:13" x14ac:dyDescent="0.25">
      <c r="C52" t="str">
        <v>43</v>
      </c>
      <c r="D52" s="5">
        <v>44378</v>
      </c>
      <c r="E52">
        <v>139.36000000000001</v>
      </c>
      <c r="G52" t="str">
        <v>43</v>
      </c>
      <c r="H52" s="5">
        <v>44378</v>
      </c>
      <c r="I52">
        <v>139.36000000000001</v>
      </c>
      <c r="K52" t="str">
        <v>43</v>
      </c>
      <c r="L52" s="5">
        <v>44378</v>
      </c>
      <c r="M52">
        <v>139.36000000000001</v>
      </c>
    </row>
    <row r="53" spans="3:13" x14ac:dyDescent="0.25">
      <c r="C53" t="str">
        <v>44</v>
      </c>
      <c r="D53" s="5">
        <v>44409</v>
      </c>
      <c r="E53">
        <v>139.5</v>
      </c>
      <c r="G53" t="str">
        <v>44</v>
      </c>
      <c r="H53" s="5">
        <v>44409</v>
      </c>
      <c r="I53">
        <v>139.5</v>
      </c>
      <c r="K53" t="str">
        <v>44</v>
      </c>
      <c r="L53" s="5">
        <v>44409</v>
      </c>
      <c r="M53">
        <v>139.5</v>
      </c>
    </row>
    <row r="54" spans="3:13" x14ac:dyDescent="0.25">
      <c r="C54" t="str">
        <v>45</v>
      </c>
      <c r="D54" s="5">
        <v>44440</v>
      </c>
      <c r="E54">
        <v>138.69999999999999</v>
      </c>
      <c r="G54" t="str">
        <v>45</v>
      </c>
      <c r="H54" s="5">
        <v>44440</v>
      </c>
      <c r="I54">
        <v>138.69999999999999</v>
      </c>
      <c r="K54" t="str">
        <v>45</v>
      </c>
      <c r="L54" s="5">
        <v>44440</v>
      </c>
      <c r="M54">
        <v>138.69999999999999</v>
      </c>
    </row>
    <row r="55" spans="3:13" x14ac:dyDescent="0.25">
      <c r="C55" t="str">
        <v>46</v>
      </c>
      <c r="D55" s="5">
        <v>44470</v>
      </c>
      <c r="E55">
        <v>138.77000000000001</v>
      </c>
      <c r="G55" t="str">
        <v>46</v>
      </c>
      <c r="H55" s="5">
        <v>44470</v>
      </c>
      <c r="I55">
        <v>138.77000000000001</v>
      </c>
      <c r="K55" t="str">
        <v>46</v>
      </c>
      <c r="L55" s="5">
        <v>44470</v>
      </c>
      <c r="M55">
        <v>138.77000000000001</v>
      </c>
    </row>
    <row r="56" spans="3:13" x14ac:dyDescent="0.25">
      <c r="C56" t="str">
        <v>47</v>
      </c>
      <c r="D56" s="5">
        <v>44501</v>
      </c>
      <c r="E56">
        <v>139.4</v>
      </c>
      <c r="G56" t="str">
        <v>47</v>
      </c>
      <c r="H56" s="5">
        <v>44501</v>
      </c>
      <c r="I56">
        <v>139.4</v>
      </c>
      <c r="K56" t="str">
        <v>47</v>
      </c>
      <c r="L56" s="5">
        <v>44501</v>
      </c>
      <c r="M56">
        <v>139.4</v>
      </c>
    </row>
    <row r="57" spans="3:13" x14ac:dyDescent="0.25">
      <c r="C57" t="str">
        <v>48</v>
      </c>
      <c r="D57" s="5">
        <v>44531</v>
      </c>
      <c r="E57">
        <v>139.85</v>
      </c>
      <c r="G57" t="str">
        <v>48</v>
      </c>
      <c r="H57" s="5">
        <v>44531</v>
      </c>
      <c r="I57">
        <v>139.85</v>
      </c>
      <c r="K57" t="str">
        <v>48</v>
      </c>
      <c r="L57" s="5">
        <v>44531</v>
      </c>
      <c r="M57">
        <v>139.85</v>
      </c>
    </row>
    <row r="58" spans="3:13" x14ac:dyDescent="0.25">
      <c r="C58" t="str">
        <v>49</v>
      </c>
      <c r="D58" s="5">
        <v>44562</v>
      </c>
      <c r="E58">
        <v>138.83000000000001</v>
      </c>
      <c r="G58" t="str">
        <v>49</v>
      </c>
      <c r="H58" s="5">
        <v>44562</v>
      </c>
      <c r="I58">
        <v>138.83000000000001</v>
      </c>
      <c r="K58" t="str">
        <v>49</v>
      </c>
      <c r="L58" s="5">
        <v>44562</v>
      </c>
      <c r="M58">
        <v>138.83000000000001</v>
      </c>
    </row>
    <row r="59" spans="3:13" x14ac:dyDescent="0.25">
      <c r="D59" s="3"/>
    </row>
    <row r="60" spans="3:13" x14ac:dyDescent="0.25">
      <c r="D60" s="3"/>
    </row>
    <row r="61" spans="3:13" x14ac:dyDescent="0.25">
      <c r="D61" s="3"/>
    </row>
    <row r="62" spans="3:13" x14ac:dyDescent="0.25">
      <c r="D62" s="3"/>
    </row>
    <row r="63" spans="3:13" x14ac:dyDescent="0.25">
      <c r="D63" s="3"/>
    </row>
    <row r="64" spans="3:13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  <row r="349" spans="4:4" x14ac:dyDescent="0.25">
      <c r="D349" s="3"/>
    </row>
    <row r="350" spans="4:4" x14ac:dyDescent="0.25">
      <c r="D350" s="3"/>
    </row>
    <row r="351" spans="4:4" x14ac:dyDescent="0.25">
      <c r="D351" s="3"/>
    </row>
    <row r="352" spans="4:4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  <row r="366" spans="4:4" x14ac:dyDescent="0.25">
      <c r="D366" s="3"/>
    </row>
    <row r="367" spans="4:4" x14ac:dyDescent="0.25">
      <c r="D367" s="3"/>
    </row>
    <row r="368" spans="4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  <row r="384" spans="4:4" x14ac:dyDescent="0.25">
      <c r="D384" s="3"/>
    </row>
    <row r="385" spans="4:4" x14ac:dyDescent="0.25">
      <c r="D385" s="3"/>
    </row>
    <row r="386" spans="4:4" x14ac:dyDescent="0.25">
      <c r="D386" s="3"/>
    </row>
    <row r="387" spans="4:4" x14ac:dyDescent="0.25">
      <c r="D387" s="3"/>
    </row>
    <row r="388" spans="4:4" x14ac:dyDescent="0.25">
      <c r="D388" s="3"/>
    </row>
    <row r="389" spans="4:4" x14ac:dyDescent="0.25">
      <c r="D389" s="3"/>
    </row>
    <row r="390" spans="4:4" x14ac:dyDescent="0.25">
      <c r="D390" s="3"/>
    </row>
    <row r="391" spans="4:4" x14ac:dyDescent="0.25">
      <c r="D391" s="3"/>
    </row>
    <row r="392" spans="4:4" x14ac:dyDescent="0.25">
      <c r="D392" s="3"/>
    </row>
    <row r="393" spans="4:4" x14ac:dyDescent="0.25">
      <c r="D393" s="3"/>
    </row>
    <row r="394" spans="4:4" x14ac:dyDescent="0.25">
      <c r="D394" s="3"/>
    </row>
    <row r="395" spans="4:4" x14ac:dyDescent="0.25">
      <c r="D395" s="3"/>
    </row>
    <row r="396" spans="4:4" x14ac:dyDescent="0.25">
      <c r="D396" s="3"/>
    </row>
    <row r="397" spans="4:4" x14ac:dyDescent="0.25">
      <c r="D397" s="3"/>
    </row>
    <row r="398" spans="4:4" x14ac:dyDescent="0.25">
      <c r="D398" s="3"/>
    </row>
    <row r="399" spans="4:4" x14ac:dyDescent="0.25">
      <c r="D399" s="3"/>
    </row>
    <row r="400" spans="4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  <row r="414" spans="4:4" x14ac:dyDescent="0.25">
      <c r="D414" s="3"/>
    </row>
    <row r="415" spans="4:4" x14ac:dyDescent="0.25">
      <c r="D415" s="3"/>
    </row>
    <row r="416" spans="4:4" x14ac:dyDescent="0.25">
      <c r="D416" s="3"/>
    </row>
    <row r="417" spans="4:4" x14ac:dyDescent="0.25">
      <c r="D417" s="3"/>
    </row>
    <row r="418" spans="4:4" x14ac:dyDescent="0.25">
      <c r="D418" s="3"/>
    </row>
    <row r="419" spans="4:4" x14ac:dyDescent="0.25">
      <c r="D419" s="3"/>
    </row>
    <row r="420" spans="4:4" x14ac:dyDescent="0.25">
      <c r="D420" s="3"/>
    </row>
    <row r="421" spans="4:4" x14ac:dyDescent="0.25">
      <c r="D421" s="3"/>
    </row>
    <row r="422" spans="4:4" x14ac:dyDescent="0.25">
      <c r="D422" s="3"/>
    </row>
    <row r="423" spans="4:4" x14ac:dyDescent="0.25">
      <c r="D423" s="3"/>
    </row>
    <row r="424" spans="4:4" x14ac:dyDescent="0.25">
      <c r="D424" s="3"/>
    </row>
    <row r="425" spans="4:4" x14ac:dyDescent="0.25">
      <c r="D425" s="3"/>
    </row>
    <row r="426" spans="4:4" x14ac:dyDescent="0.25">
      <c r="D426" s="3"/>
    </row>
    <row r="427" spans="4:4" x14ac:dyDescent="0.25">
      <c r="D427" s="3"/>
    </row>
    <row r="428" spans="4:4" x14ac:dyDescent="0.25">
      <c r="D428" s="3"/>
    </row>
    <row r="429" spans="4:4" x14ac:dyDescent="0.25">
      <c r="D429" s="3"/>
    </row>
    <row r="430" spans="4:4" x14ac:dyDescent="0.25">
      <c r="D430" s="3"/>
    </row>
    <row r="431" spans="4:4" x14ac:dyDescent="0.25">
      <c r="D431" s="3"/>
    </row>
    <row r="432" spans="4:4" x14ac:dyDescent="0.25">
      <c r="D432" s="3"/>
    </row>
    <row r="433" spans="4:4" x14ac:dyDescent="0.25">
      <c r="D433" s="3"/>
    </row>
    <row r="434" spans="4:4" x14ac:dyDescent="0.25">
      <c r="D434" s="3"/>
    </row>
    <row r="435" spans="4:4" x14ac:dyDescent="0.25">
      <c r="D435" s="3"/>
    </row>
    <row r="436" spans="4:4" x14ac:dyDescent="0.25">
      <c r="D436" s="3"/>
    </row>
    <row r="437" spans="4:4" x14ac:dyDescent="0.25">
      <c r="D437" s="3"/>
    </row>
    <row r="438" spans="4:4" x14ac:dyDescent="0.25">
      <c r="D438" s="3"/>
    </row>
    <row r="439" spans="4:4" x14ac:dyDescent="0.25">
      <c r="D439" s="3"/>
    </row>
    <row r="440" spans="4:4" x14ac:dyDescent="0.25">
      <c r="D440" s="3"/>
    </row>
    <row r="441" spans="4:4" x14ac:dyDescent="0.25">
      <c r="D441" s="3"/>
    </row>
    <row r="442" spans="4:4" x14ac:dyDescent="0.25">
      <c r="D442" s="3"/>
    </row>
    <row r="443" spans="4:4" x14ac:dyDescent="0.25">
      <c r="D443" s="3"/>
    </row>
    <row r="444" spans="4:4" x14ac:dyDescent="0.25">
      <c r="D444" s="3"/>
    </row>
    <row r="445" spans="4:4" x14ac:dyDescent="0.25">
      <c r="D445" s="3"/>
    </row>
    <row r="446" spans="4:4" x14ac:dyDescent="0.25">
      <c r="D446" s="3"/>
    </row>
    <row r="447" spans="4:4" x14ac:dyDescent="0.25">
      <c r="D447" s="3"/>
    </row>
    <row r="448" spans="4:4" x14ac:dyDescent="0.25">
      <c r="D448" s="3"/>
    </row>
    <row r="449" spans="4:4" x14ac:dyDescent="0.25">
      <c r="D449" s="3"/>
    </row>
    <row r="450" spans="4:4" x14ac:dyDescent="0.25">
      <c r="D450" s="3"/>
    </row>
    <row r="451" spans="4:4" x14ac:dyDescent="0.25">
      <c r="D451" s="3"/>
    </row>
    <row r="452" spans="4:4" x14ac:dyDescent="0.25">
      <c r="D452" s="3"/>
    </row>
    <row r="453" spans="4:4" x14ac:dyDescent="0.25">
      <c r="D453" s="3"/>
    </row>
    <row r="454" spans="4:4" x14ac:dyDescent="0.25">
      <c r="D454" s="3"/>
    </row>
    <row r="455" spans="4:4" x14ac:dyDescent="0.25">
      <c r="D455" s="3"/>
    </row>
    <row r="456" spans="4:4" x14ac:dyDescent="0.25">
      <c r="D456" s="3"/>
    </row>
    <row r="457" spans="4:4" x14ac:dyDescent="0.25">
      <c r="D457" s="3"/>
    </row>
    <row r="458" spans="4:4" x14ac:dyDescent="0.25">
      <c r="D458" s="3"/>
    </row>
    <row r="459" spans="4:4" x14ac:dyDescent="0.25">
      <c r="D459" s="3"/>
    </row>
    <row r="460" spans="4:4" x14ac:dyDescent="0.25">
      <c r="D460" s="3"/>
    </row>
    <row r="461" spans="4:4" x14ac:dyDescent="0.25">
      <c r="D461" s="3"/>
    </row>
    <row r="462" spans="4:4" x14ac:dyDescent="0.25">
      <c r="D462" s="3"/>
    </row>
    <row r="463" spans="4:4" x14ac:dyDescent="0.25">
      <c r="D463" s="3"/>
    </row>
    <row r="464" spans="4:4" x14ac:dyDescent="0.25">
      <c r="D464" s="3"/>
    </row>
    <row r="465" spans="4:4" x14ac:dyDescent="0.25">
      <c r="D465" s="3"/>
    </row>
    <row r="466" spans="4:4" x14ac:dyDescent="0.25">
      <c r="D466" s="3"/>
    </row>
    <row r="467" spans="4:4" x14ac:dyDescent="0.25">
      <c r="D467" s="3"/>
    </row>
    <row r="468" spans="4:4" x14ac:dyDescent="0.25">
      <c r="D468" s="3"/>
    </row>
    <row r="469" spans="4:4" x14ac:dyDescent="0.25">
      <c r="D469" s="3"/>
    </row>
    <row r="470" spans="4:4" x14ac:dyDescent="0.25">
      <c r="D470" s="3"/>
    </row>
    <row r="471" spans="4:4" x14ac:dyDescent="0.25">
      <c r="D471" s="3"/>
    </row>
    <row r="472" spans="4:4" x14ac:dyDescent="0.25">
      <c r="D472" s="3"/>
    </row>
    <row r="473" spans="4:4" x14ac:dyDescent="0.25">
      <c r="D473" s="3"/>
    </row>
    <row r="474" spans="4:4" x14ac:dyDescent="0.25">
      <c r="D474" s="3"/>
    </row>
    <row r="475" spans="4:4" x14ac:dyDescent="0.25">
      <c r="D475" s="3"/>
    </row>
    <row r="476" spans="4:4" x14ac:dyDescent="0.25">
      <c r="D476" s="3"/>
    </row>
    <row r="477" spans="4:4" x14ac:dyDescent="0.25">
      <c r="D477" s="3"/>
    </row>
    <row r="478" spans="4:4" x14ac:dyDescent="0.25">
      <c r="D478" s="3"/>
    </row>
    <row r="479" spans="4:4" x14ac:dyDescent="0.25">
      <c r="D479" s="3"/>
    </row>
    <row r="480" spans="4:4" x14ac:dyDescent="0.25">
      <c r="D480" s="3"/>
    </row>
    <row r="481" spans="4:4" x14ac:dyDescent="0.25">
      <c r="D481" s="3"/>
    </row>
    <row r="482" spans="4:4" x14ac:dyDescent="0.25">
      <c r="D482" s="3"/>
    </row>
    <row r="483" spans="4:4" x14ac:dyDescent="0.25">
      <c r="D483" s="3"/>
    </row>
    <row r="484" spans="4:4" x14ac:dyDescent="0.25">
      <c r="D484" s="3"/>
    </row>
    <row r="485" spans="4:4" x14ac:dyDescent="0.25">
      <c r="D485" s="3"/>
    </row>
    <row r="486" spans="4:4" x14ac:dyDescent="0.25">
      <c r="D486" s="3"/>
    </row>
    <row r="487" spans="4:4" x14ac:dyDescent="0.25">
      <c r="D487" s="3"/>
    </row>
    <row r="488" spans="4:4" x14ac:dyDescent="0.25">
      <c r="D488" s="3"/>
    </row>
    <row r="489" spans="4:4" x14ac:dyDescent="0.25">
      <c r="D489" s="3"/>
    </row>
    <row r="490" spans="4:4" x14ac:dyDescent="0.25">
      <c r="D490" s="3"/>
    </row>
    <row r="491" spans="4:4" x14ac:dyDescent="0.25">
      <c r="D491" s="3"/>
    </row>
    <row r="492" spans="4:4" x14ac:dyDescent="0.25">
      <c r="D492" s="3"/>
    </row>
    <row r="493" spans="4:4" x14ac:dyDescent="0.25">
      <c r="D493" s="3"/>
    </row>
    <row r="494" spans="4:4" x14ac:dyDescent="0.25">
      <c r="D494" s="3"/>
    </row>
    <row r="495" spans="4:4" x14ac:dyDescent="0.25">
      <c r="D495" s="3"/>
    </row>
    <row r="496" spans="4:4" x14ac:dyDescent="0.25">
      <c r="D496" s="3"/>
    </row>
    <row r="497" spans="4:4" x14ac:dyDescent="0.25">
      <c r="D497" s="3"/>
    </row>
    <row r="498" spans="4:4" x14ac:dyDescent="0.25">
      <c r="D498" s="3"/>
    </row>
    <row r="499" spans="4:4" x14ac:dyDescent="0.25">
      <c r="D499" s="3"/>
    </row>
    <row r="500" spans="4:4" x14ac:dyDescent="0.25">
      <c r="D500" s="3"/>
    </row>
    <row r="501" spans="4:4" x14ac:dyDescent="0.25">
      <c r="D501" s="3"/>
    </row>
    <row r="502" spans="4:4" x14ac:dyDescent="0.25">
      <c r="D502" s="3"/>
    </row>
    <row r="503" spans="4:4" x14ac:dyDescent="0.25">
      <c r="D503" s="3"/>
    </row>
    <row r="504" spans="4:4" x14ac:dyDescent="0.25">
      <c r="D504" s="3"/>
    </row>
    <row r="505" spans="4:4" x14ac:dyDescent="0.25">
      <c r="D505" s="3"/>
    </row>
    <row r="506" spans="4:4" x14ac:dyDescent="0.25">
      <c r="D506" s="3"/>
    </row>
    <row r="507" spans="4:4" x14ac:dyDescent="0.25">
      <c r="D507" s="3"/>
    </row>
    <row r="508" spans="4:4" x14ac:dyDescent="0.25">
      <c r="D508" s="3"/>
    </row>
    <row r="509" spans="4:4" x14ac:dyDescent="0.25">
      <c r="D509" s="3"/>
    </row>
    <row r="510" spans="4:4" x14ac:dyDescent="0.25">
      <c r="D510" s="3"/>
    </row>
    <row r="511" spans="4:4" x14ac:dyDescent="0.25">
      <c r="D511" s="3"/>
    </row>
    <row r="512" spans="4:4" x14ac:dyDescent="0.25">
      <c r="D512" s="3"/>
    </row>
    <row r="513" spans="4:4" x14ac:dyDescent="0.25">
      <c r="D513" s="3"/>
    </row>
    <row r="514" spans="4:4" x14ac:dyDescent="0.25">
      <c r="D514" s="3"/>
    </row>
    <row r="515" spans="4:4" x14ac:dyDescent="0.25">
      <c r="D515" s="3"/>
    </row>
    <row r="516" spans="4:4" x14ac:dyDescent="0.25">
      <c r="D516" s="3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3FD2-C3F1-4A15-9924-80168007542B}">
  <dimension ref="A1:E509"/>
  <sheetViews>
    <sheetView showGridLines="0" workbookViewId="0">
      <selection activeCell="C6" sqref="C6"/>
    </sheetView>
  </sheetViews>
  <sheetFormatPr defaultRowHeight="15" x14ac:dyDescent="0.25"/>
  <cols>
    <col min="1" max="1" width="78.7109375" customWidth="1"/>
    <col min="4" max="4" width="26.42578125" customWidth="1"/>
    <col min="5" max="5" width="16.42578125" bestFit="1" customWidth="1"/>
    <col min="6" max="6" width="14.7109375" bestFit="1" customWidth="1"/>
  </cols>
  <sheetData>
    <row r="1" spans="1:5" s="2" customFormat="1" ht="21" x14ac:dyDescent="0.35">
      <c r="A1" s="1" t="s">
        <v>1</v>
      </c>
    </row>
    <row r="3" spans="1:5" ht="225" x14ac:dyDescent="0.25">
      <c r="A3" s="4" t="s">
        <v>2</v>
      </c>
    </row>
    <row r="4" spans="1:5" x14ac:dyDescent="0.25">
      <c r="C4" s="12"/>
      <c r="D4" s="13"/>
      <c r="E4" s="13"/>
    </row>
    <row r="5" spans="1:5" x14ac:dyDescent="0.25">
      <c r="C5" t="str" cm="1">
        <f t="array" ref="C5:E53">_xll.XLRCODE(A3)</f>
        <v/>
      </c>
      <c r="D5" s="6" t="str">
        <v>date</v>
      </c>
      <c r="E5" s="6" t="str">
        <v>value</v>
      </c>
    </row>
    <row r="6" spans="1:5" x14ac:dyDescent="0.25">
      <c r="C6" t="str">
        <v>1</v>
      </c>
      <c r="D6" s="5">
        <v>43191</v>
      </c>
      <c r="E6">
        <v>3.7</v>
      </c>
    </row>
    <row r="7" spans="1:5" x14ac:dyDescent="0.25">
      <c r="C7" t="str">
        <v>2</v>
      </c>
      <c r="D7" s="5">
        <v>43221</v>
      </c>
      <c r="E7">
        <v>3.7</v>
      </c>
    </row>
    <row r="8" spans="1:5" x14ac:dyDescent="0.25">
      <c r="C8" t="str">
        <v>3</v>
      </c>
      <c r="D8" s="5">
        <v>43252</v>
      </c>
      <c r="E8">
        <v>3.6</v>
      </c>
    </row>
    <row r="9" spans="1:5" x14ac:dyDescent="0.25">
      <c r="C9" t="str">
        <v>4</v>
      </c>
      <c r="D9" s="5">
        <v>43282</v>
      </c>
      <c r="E9">
        <v>3.3</v>
      </c>
    </row>
    <row r="10" spans="1:5" x14ac:dyDescent="0.25">
      <c r="C10" t="str">
        <v>5</v>
      </c>
      <c r="D10" s="5">
        <v>43313</v>
      </c>
      <c r="E10">
        <v>3.3</v>
      </c>
    </row>
    <row r="11" spans="1:5" x14ac:dyDescent="0.25">
      <c r="C11" t="str">
        <v>6</v>
      </c>
      <c r="D11" s="5">
        <v>43344</v>
      </c>
      <c r="E11">
        <v>2.8</v>
      </c>
    </row>
    <row r="12" spans="1:5" x14ac:dyDescent="0.25">
      <c r="C12" t="str">
        <v>7</v>
      </c>
      <c r="D12" s="5">
        <v>43374</v>
      </c>
      <c r="E12">
        <v>2.8</v>
      </c>
    </row>
    <row r="13" spans="1:5" x14ac:dyDescent="0.25">
      <c r="C13" t="str">
        <v>8</v>
      </c>
      <c r="D13" s="5">
        <v>43405</v>
      </c>
      <c r="E13">
        <v>2.7</v>
      </c>
    </row>
    <row r="14" spans="1:5" x14ac:dyDescent="0.25">
      <c r="C14" t="str">
        <v>9</v>
      </c>
      <c r="D14" s="5">
        <v>43435</v>
      </c>
      <c r="E14">
        <v>2.2999999999999998</v>
      </c>
    </row>
    <row r="15" spans="1:5" x14ac:dyDescent="0.25">
      <c r="C15" t="str">
        <v>10</v>
      </c>
      <c r="D15" s="5">
        <v>43466</v>
      </c>
      <c r="E15">
        <v>2.2000000000000002</v>
      </c>
    </row>
    <row r="16" spans="1:5" x14ac:dyDescent="0.25">
      <c r="C16" t="str">
        <v>11</v>
      </c>
      <c r="D16" s="5">
        <v>43497</v>
      </c>
      <c r="E16">
        <v>2.4</v>
      </c>
    </row>
    <row r="17" spans="3:5" x14ac:dyDescent="0.25">
      <c r="C17" t="str">
        <v>12</v>
      </c>
      <c r="D17" s="5">
        <v>43525</v>
      </c>
      <c r="E17">
        <v>1.4</v>
      </c>
    </row>
    <row r="18" spans="3:5" x14ac:dyDescent="0.25">
      <c r="C18" t="str">
        <v>13</v>
      </c>
      <c r="D18" s="5">
        <v>43556</v>
      </c>
      <c r="E18">
        <v>1.5</v>
      </c>
    </row>
    <row r="19" spans="3:5" x14ac:dyDescent="0.25">
      <c r="C19" t="str">
        <v>14</v>
      </c>
      <c r="D19" s="5">
        <v>43586</v>
      </c>
      <c r="E19">
        <v>1.3</v>
      </c>
    </row>
    <row r="20" spans="3:5" x14ac:dyDescent="0.25">
      <c r="C20" t="str">
        <v>15</v>
      </c>
      <c r="D20" s="5">
        <v>43617</v>
      </c>
      <c r="E20">
        <v>1.2</v>
      </c>
    </row>
    <row r="21" spans="3:5" x14ac:dyDescent="0.25">
      <c r="C21" t="str">
        <v>16</v>
      </c>
      <c r="D21" s="5">
        <v>43647</v>
      </c>
      <c r="E21">
        <v>1.6</v>
      </c>
    </row>
    <row r="22" spans="3:5" x14ac:dyDescent="0.25">
      <c r="C22" t="str">
        <v>17</v>
      </c>
      <c r="D22" s="5">
        <v>43678</v>
      </c>
      <c r="E22">
        <v>1.4</v>
      </c>
    </row>
    <row r="23" spans="3:5" x14ac:dyDescent="0.25">
      <c r="C23" t="str">
        <v>18</v>
      </c>
      <c r="D23" s="5">
        <v>43709</v>
      </c>
      <c r="E23">
        <v>1.6</v>
      </c>
    </row>
    <row r="24" spans="3:5" x14ac:dyDescent="0.25">
      <c r="C24" t="str">
        <v>19</v>
      </c>
      <c r="D24" s="5">
        <v>43739</v>
      </c>
      <c r="E24">
        <v>1.8</v>
      </c>
    </row>
    <row r="25" spans="3:5" x14ac:dyDescent="0.25">
      <c r="C25" t="str">
        <v>20</v>
      </c>
      <c r="D25" s="5">
        <v>43770</v>
      </c>
      <c r="E25">
        <v>1.6</v>
      </c>
    </row>
    <row r="26" spans="3:5" x14ac:dyDescent="0.25">
      <c r="C26" t="str">
        <v>21</v>
      </c>
      <c r="D26" s="5">
        <v>43800</v>
      </c>
      <c r="E26">
        <v>1.8</v>
      </c>
    </row>
    <row r="27" spans="3:5" x14ac:dyDescent="0.25">
      <c r="C27" t="str">
        <v>22</v>
      </c>
      <c r="D27" s="5">
        <v>43831</v>
      </c>
      <c r="E27">
        <v>1.8</v>
      </c>
    </row>
    <row r="28" spans="3:5" x14ac:dyDescent="0.25">
      <c r="C28" t="str">
        <v>23</v>
      </c>
      <c r="D28" s="5">
        <v>43862</v>
      </c>
      <c r="E28">
        <v>1.9</v>
      </c>
    </row>
    <row r="29" spans="3:5" x14ac:dyDescent="0.25">
      <c r="C29" t="str">
        <v>24</v>
      </c>
      <c r="D29" s="5">
        <v>43891</v>
      </c>
      <c r="E29">
        <v>2.2000000000000002</v>
      </c>
    </row>
    <row r="30" spans="3:5" x14ac:dyDescent="0.25">
      <c r="C30" t="str">
        <v>25</v>
      </c>
      <c r="D30" s="5">
        <v>43922</v>
      </c>
      <c r="E30">
        <v>0.6</v>
      </c>
    </row>
    <row r="31" spans="3:5" x14ac:dyDescent="0.25">
      <c r="C31" t="str">
        <v>26</v>
      </c>
      <c r="D31" s="5">
        <v>43952</v>
      </c>
      <c r="E31">
        <v>0</v>
      </c>
    </row>
    <row r="32" spans="3:5" x14ac:dyDescent="0.25">
      <c r="C32" t="str">
        <v>27</v>
      </c>
      <c r="D32" s="5">
        <v>43983</v>
      </c>
      <c r="E32">
        <v>0</v>
      </c>
    </row>
    <row r="33" spans="3:5" x14ac:dyDescent="0.25">
      <c r="C33" t="str">
        <v>28</v>
      </c>
      <c r="D33" s="5">
        <v>44013</v>
      </c>
      <c r="E33">
        <v>0.1</v>
      </c>
    </row>
    <row r="34" spans="3:5" x14ac:dyDescent="0.25">
      <c r="C34" t="str">
        <v>29</v>
      </c>
      <c r="D34" s="5">
        <v>44044</v>
      </c>
      <c r="E34">
        <v>0.5</v>
      </c>
    </row>
    <row r="35" spans="3:5" x14ac:dyDescent="0.25">
      <c r="C35" t="str">
        <v>30</v>
      </c>
      <c r="D35" s="5">
        <v>44075</v>
      </c>
      <c r="E35">
        <v>0.9</v>
      </c>
    </row>
    <row r="36" spans="3:5" x14ac:dyDescent="0.25">
      <c r="C36" t="str">
        <v>31</v>
      </c>
      <c r="D36" s="5">
        <v>44105</v>
      </c>
      <c r="E36">
        <v>1.3</v>
      </c>
    </row>
    <row r="37" spans="3:5" x14ac:dyDescent="0.25">
      <c r="C37" t="str">
        <v>32</v>
      </c>
      <c r="D37" s="5">
        <v>44136</v>
      </c>
      <c r="E37">
        <v>1.3</v>
      </c>
    </row>
    <row r="38" spans="3:5" x14ac:dyDescent="0.25">
      <c r="C38" t="str">
        <v>33</v>
      </c>
      <c r="D38" s="5">
        <v>44166</v>
      </c>
      <c r="E38">
        <v>1.2</v>
      </c>
    </row>
    <row r="39" spans="3:5" x14ac:dyDescent="0.25">
      <c r="C39" t="str">
        <v>34</v>
      </c>
      <c r="D39" s="5">
        <v>44197</v>
      </c>
      <c r="E39">
        <v>1</v>
      </c>
    </row>
    <row r="40" spans="3:5" x14ac:dyDescent="0.25">
      <c r="C40" t="str">
        <v>35</v>
      </c>
      <c r="D40" s="5">
        <v>44228</v>
      </c>
      <c r="E40">
        <v>0.4</v>
      </c>
    </row>
    <row r="41" spans="3:5" x14ac:dyDescent="0.25">
      <c r="C41" t="str">
        <v>36</v>
      </c>
      <c r="D41" s="5">
        <v>44256</v>
      </c>
      <c r="E41">
        <v>0.6</v>
      </c>
    </row>
    <row r="42" spans="3:5" x14ac:dyDescent="0.25">
      <c r="C42" t="str">
        <v>37</v>
      </c>
      <c r="D42" s="5">
        <v>44287</v>
      </c>
      <c r="E42">
        <v>3.6</v>
      </c>
    </row>
    <row r="43" spans="3:5" x14ac:dyDescent="0.25">
      <c r="C43" t="str">
        <v>38</v>
      </c>
      <c r="D43" s="5">
        <v>44317</v>
      </c>
      <c r="E43">
        <v>5.4</v>
      </c>
    </row>
    <row r="44" spans="3:5" x14ac:dyDescent="0.25">
      <c r="C44" t="str">
        <v>39</v>
      </c>
      <c r="D44" s="5">
        <v>44348</v>
      </c>
      <c r="E44">
        <v>5.9</v>
      </c>
    </row>
    <row r="45" spans="3:5" x14ac:dyDescent="0.25">
      <c r="C45" t="str">
        <v>40</v>
      </c>
      <c r="D45" s="5">
        <v>44378</v>
      </c>
      <c r="E45">
        <v>5.9</v>
      </c>
    </row>
    <row r="46" spans="3:5" x14ac:dyDescent="0.25">
      <c r="C46" t="str">
        <v>41</v>
      </c>
      <c r="D46" s="5">
        <v>44409</v>
      </c>
      <c r="E46">
        <v>5</v>
      </c>
    </row>
    <row r="47" spans="3:5" x14ac:dyDescent="0.25">
      <c r="C47" t="str">
        <v>42</v>
      </c>
      <c r="D47" s="5">
        <v>44440</v>
      </c>
      <c r="E47">
        <v>3.9</v>
      </c>
    </row>
    <row r="48" spans="3:5" x14ac:dyDescent="0.25">
      <c r="C48" t="str">
        <v>43</v>
      </c>
      <c r="D48" s="5">
        <v>44470</v>
      </c>
      <c r="E48">
        <v>2.6</v>
      </c>
    </row>
    <row r="49" spans="3:5" x14ac:dyDescent="0.25">
      <c r="C49" t="str">
        <v>44</v>
      </c>
      <c r="D49" s="5">
        <v>44501</v>
      </c>
      <c r="E49">
        <v>1.9</v>
      </c>
    </row>
    <row r="50" spans="3:5" x14ac:dyDescent="0.25">
      <c r="C50" t="str">
        <v>45</v>
      </c>
      <c r="D50" s="5">
        <v>44531</v>
      </c>
      <c r="E50">
        <v>1.4</v>
      </c>
    </row>
    <row r="51" spans="3:5" x14ac:dyDescent="0.25">
      <c r="C51" t="str">
        <v>46</v>
      </c>
      <c r="D51" s="5">
        <v>44562</v>
      </c>
      <c r="E51">
        <v>1.3</v>
      </c>
    </row>
    <row r="52" spans="3:5" x14ac:dyDescent="0.25">
      <c r="C52" t="str">
        <v>47</v>
      </c>
      <c r="D52" s="5">
        <v>44593</v>
      </c>
      <c r="E52">
        <v>1.7</v>
      </c>
    </row>
    <row r="53" spans="3:5" x14ac:dyDescent="0.25">
      <c r="C53" t="str">
        <v>48</v>
      </c>
      <c r="D53" s="5">
        <v>44621</v>
      </c>
      <c r="E53">
        <v>1.9</v>
      </c>
    </row>
    <row r="54" spans="3:5" x14ac:dyDescent="0.25">
      <c r="D54" s="3"/>
    </row>
    <row r="55" spans="3:5" x14ac:dyDescent="0.25">
      <c r="D55" s="3"/>
    </row>
    <row r="56" spans="3:5" x14ac:dyDescent="0.25">
      <c r="D56" s="3"/>
    </row>
    <row r="57" spans="3:5" x14ac:dyDescent="0.25">
      <c r="D57" s="3"/>
    </row>
    <row r="58" spans="3:5" x14ac:dyDescent="0.25">
      <c r="D58" s="3"/>
    </row>
    <row r="59" spans="3:5" x14ac:dyDescent="0.25">
      <c r="D59" s="3"/>
    </row>
    <row r="60" spans="3:5" x14ac:dyDescent="0.25">
      <c r="D60" s="3"/>
    </row>
    <row r="61" spans="3:5" x14ac:dyDescent="0.25">
      <c r="D61" s="3"/>
    </row>
    <row r="62" spans="3:5" x14ac:dyDescent="0.25">
      <c r="D62" s="3"/>
    </row>
    <row r="63" spans="3:5" x14ac:dyDescent="0.25">
      <c r="D63" s="3"/>
    </row>
    <row r="64" spans="3:5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  <row r="349" spans="4:4" x14ac:dyDescent="0.25">
      <c r="D349" s="3"/>
    </row>
    <row r="350" spans="4:4" x14ac:dyDescent="0.25">
      <c r="D350" s="3"/>
    </row>
    <row r="351" spans="4:4" x14ac:dyDescent="0.25">
      <c r="D351" s="3"/>
    </row>
    <row r="352" spans="4:4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  <row r="366" spans="4:4" x14ac:dyDescent="0.25">
      <c r="D366" s="3"/>
    </row>
    <row r="367" spans="4:4" x14ac:dyDescent="0.25">
      <c r="D367" s="3"/>
    </row>
    <row r="368" spans="4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  <row r="384" spans="4:4" x14ac:dyDescent="0.25">
      <c r="D384" s="3"/>
    </row>
    <row r="385" spans="4:4" x14ac:dyDescent="0.25">
      <c r="D385" s="3"/>
    </row>
    <row r="386" spans="4:4" x14ac:dyDescent="0.25">
      <c r="D386" s="3"/>
    </row>
    <row r="387" spans="4:4" x14ac:dyDescent="0.25">
      <c r="D387" s="3"/>
    </row>
    <row r="388" spans="4:4" x14ac:dyDescent="0.25">
      <c r="D388" s="3"/>
    </row>
    <row r="389" spans="4:4" x14ac:dyDescent="0.25">
      <c r="D389" s="3"/>
    </row>
    <row r="390" spans="4:4" x14ac:dyDescent="0.25">
      <c r="D390" s="3"/>
    </row>
    <row r="391" spans="4:4" x14ac:dyDescent="0.25">
      <c r="D391" s="3"/>
    </row>
    <row r="392" spans="4:4" x14ac:dyDescent="0.25">
      <c r="D392" s="3"/>
    </row>
    <row r="393" spans="4:4" x14ac:dyDescent="0.25">
      <c r="D393" s="3"/>
    </row>
    <row r="394" spans="4:4" x14ac:dyDescent="0.25">
      <c r="D394" s="3"/>
    </row>
    <row r="395" spans="4:4" x14ac:dyDescent="0.25">
      <c r="D395" s="3"/>
    </row>
    <row r="396" spans="4:4" x14ac:dyDescent="0.25">
      <c r="D396" s="3"/>
    </row>
    <row r="397" spans="4:4" x14ac:dyDescent="0.25">
      <c r="D397" s="3"/>
    </row>
    <row r="398" spans="4:4" x14ac:dyDescent="0.25">
      <c r="D398" s="3"/>
    </row>
    <row r="399" spans="4:4" x14ac:dyDescent="0.25">
      <c r="D399" s="3"/>
    </row>
    <row r="400" spans="4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  <row r="414" spans="4:4" x14ac:dyDescent="0.25">
      <c r="D414" s="3"/>
    </row>
    <row r="415" spans="4:4" x14ac:dyDescent="0.25">
      <c r="D415" s="3"/>
    </row>
    <row r="416" spans="4:4" x14ac:dyDescent="0.25">
      <c r="D416" s="3"/>
    </row>
    <row r="417" spans="4:4" x14ac:dyDescent="0.25">
      <c r="D417" s="3"/>
    </row>
    <row r="418" spans="4:4" x14ac:dyDescent="0.25">
      <c r="D418" s="3"/>
    </row>
    <row r="419" spans="4:4" x14ac:dyDescent="0.25">
      <c r="D419" s="3"/>
    </row>
    <row r="420" spans="4:4" x14ac:dyDescent="0.25">
      <c r="D420" s="3"/>
    </row>
    <row r="421" spans="4:4" x14ac:dyDescent="0.25">
      <c r="D421" s="3"/>
    </row>
    <row r="422" spans="4:4" x14ac:dyDescent="0.25">
      <c r="D422" s="3"/>
    </row>
    <row r="423" spans="4:4" x14ac:dyDescent="0.25">
      <c r="D423" s="3"/>
    </row>
    <row r="424" spans="4:4" x14ac:dyDescent="0.25">
      <c r="D424" s="3"/>
    </row>
    <row r="425" spans="4:4" x14ac:dyDescent="0.25">
      <c r="D425" s="3"/>
    </row>
    <row r="426" spans="4:4" x14ac:dyDescent="0.25">
      <c r="D426" s="3"/>
    </row>
    <row r="427" spans="4:4" x14ac:dyDescent="0.25">
      <c r="D427" s="3"/>
    </row>
    <row r="428" spans="4:4" x14ac:dyDescent="0.25">
      <c r="D428" s="3"/>
    </row>
    <row r="429" spans="4:4" x14ac:dyDescent="0.25">
      <c r="D429" s="3"/>
    </row>
    <row r="430" spans="4:4" x14ac:dyDescent="0.25">
      <c r="D430" s="3"/>
    </row>
    <row r="431" spans="4:4" x14ac:dyDescent="0.25">
      <c r="D431" s="3"/>
    </row>
    <row r="432" spans="4:4" x14ac:dyDescent="0.25">
      <c r="D432" s="3"/>
    </row>
    <row r="433" spans="4:4" x14ac:dyDescent="0.25">
      <c r="D433" s="3"/>
    </row>
    <row r="434" spans="4:4" x14ac:dyDescent="0.25">
      <c r="D434" s="3"/>
    </row>
    <row r="435" spans="4:4" x14ac:dyDescent="0.25">
      <c r="D435" s="3"/>
    </row>
    <row r="436" spans="4:4" x14ac:dyDescent="0.25">
      <c r="D436" s="3"/>
    </row>
    <row r="437" spans="4:4" x14ac:dyDescent="0.25">
      <c r="D437" s="3"/>
    </row>
    <row r="438" spans="4:4" x14ac:dyDescent="0.25">
      <c r="D438" s="3"/>
    </row>
    <row r="439" spans="4:4" x14ac:dyDescent="0.25">
      <c r="D439" s="3"/>
    </row>
    <row r="440" spans="4:4" x14ac:dyDescent="0.25">
      <c r="D440" s="3"/>
    </row>
    <row r="441" spans="4:4" x14ac:dyDescent="0.25">
      <c r="D441" s="3"/>
    </row>
    <row r="442" spans="4:4" x14ac:dyDescent="0.25">
      <c r="D442" s="3"/>
    </row>
    <row r="443" spans="4:4" x14ac:dyDescent="0.25">
      <c r="D443" s="3"/>
    </row>
    <row r="444" spans="4:4" x14ac:dyDescent="0.25">
      <c r="D444" s="3"/>
    </row>
    <row r="445" spans="4:4" x14ac:dyDescent="0.25">
      <c r="D445" s="3"/>
    </row>
    <row r="446" spans="4:4" x14ac:dyDescent="0.25">
      <c r="D446" s="3"/>
    </row>
    <row r="447" spans="4:4" x14ac:dyDescent="0.25">
      <c r="D447" s="3"/>
    </row>
    <row r="448" spans="4:4" x14ac:dyDescent="0.25">
      <c r="D448" s="3"/>
    </row>
    <row r="449" spans="4:4" x14ac:dyDescent="0.25">
      <c r="D449" s="3"/>
    </row>
    <row r="450" spans="4:4" x14ac:dyDescent="0.25">
      <c r="D450" s="3"/>
    </row>
    <row r="451" spans="4:4" x14ac:dyDescent="0.25">
      <c r="D451" s="3"/>
    </row>
    <row r="452" spans="4:4" x14ac:dyDescent="0.25">
      <c r="D452" s="3"/>
    </row>
    <row r="453" spans="4:4" x14ac:dyDescent="0.25">
      <c r="D453" s="3"/>
    </row>
    <row r="454" spans="4:4" x14ac:dyDescent="0.25">
      <c r="D454" s="3"/>
    </row>
    <row r="455" spans="4:4" x14ac:dyDescent="0.25">
      <c r="D455" s="3"/>
    </row>
    <row r="456" spans="4:4" x14ac:dyDescent="0.25">
      <c r="D456" s="3"/>
    </row>
    <row r="457" spans="4:4" x14ac:dyDescent="0.25">
      <c r="D457" s="3"/>
    </row>
    <row r="458" spans="4:4" x14ac:dyDescent="0.25">
      <c r="D458" s="3"/>
    </row>
    <row r="459" spans="4:4" x14ac:dyDescent="0.25">
      <c r="D459" s="3"/>
    </row>
    <row r="460" spans="4:4" x14ac:dyDescent="0.25">
      <c r="D460" s="3"/>
    </row>
    <row r="461" spans="4:4" x14ac:dyDescent="0.25">
      <c r="D461" s="3"/>
    </row>
    <row r="462" spans="4:4" x14ac:dyDescent="0.25">
      <c r="D462" s="3"/>
    </row>
    <row r="463" spans="4:4" x14ac:dyDescent="0.25">
      <c r="D463" s="3"/>
    </row>
    <row r="464" spans="4:4" x14ac:dyDescent="0.25">
      <c r="D464" s="3"/>
    </row>
    <row r="465" spans="4:4" x14ac:dyDescent="0.25">
      <c r="D465" s="3"/>
    </row>
    <row r="466" spans="4:4" x14ac:dyDescent="0.25">
      <c r="D466" s="3"/>
    </row>
    <row r="467" spans="4:4" x14ac:dyDescent="0.25">
      <c r="D467" s="3"/>
    </row>
    <row r="468" spans="4:4" x14ac:dyDescent="0.25">
      <c r="D468" s="3"/>
    </row>
    <row r="469" spans="4:4" x14ac:dyDescent="0.25">
      <c r="D469" s="3"/>
    </row>
    <row r="470" spans="4:4" x14ac:dyDescent="0.25">
      <c r="D470" s="3"/>
    </row>
    <row r="471" spans="4:4" x14ac:dyDescent="0.25">
      <c r="D471" s="3"/>
    </row>
    <row r="472" spans="4:4" x14ac:dyDescent="0.25">
      <c r="D472" s="3"/>
    </row>
    <row r="473" spans="4:4" x14ac:dyDescent="0.25">
      <c r="D473" s="3"/>
    </row>
    <row r="474" spans="4:4" x14ac:dyDescent="0.25">
      <c r="D474" s="3"/>
    </row>
    <row r="475" spans="4:4" x14ac:dyDescent="0.25">
      <c r="D475" s="3"/>
    </row>
    <row r="476" spans="4:4" x14ac:dyDescent="0.25">
      <c r="D476" s="3"/>
    </row>
    <row r="477" spans="4:4" x14ac:dyDescent="0.25">
      <c r="D477" s="3"/>
    </row>
    <row r="478" spans="4:4" x14ac:dyDescent="0.25">
      <c r="D478" s="3"/>
    </row>
    <row r="479" spans="4:4" x14ac:dyDescent="0.25">
      <c r="D479" s="3"/>
    </row>
    <row r="480" spans="4:4" x14ac:dyDescent="0.25">
      <c r="D480" s="3"/>
    </row>
    <row r="481" spans="4:4" x14ac:dyDescent="0.25">
      <c r="D481" s="3"/>
    </row>
    <row r="482" spans="4:4" x14ac:dyDescent="0.25">
      <c r="D482" s="3"/>
    </row>
    <row r="483" spans="4:4" x14ac:dyDescent="0.25">
      <c r="D483" s="3"/>
    </row>
    <row r="484" spans="4:4" x14ac:dyDescent="0.25">
      <c r="D484" s="3"/>
    </row>
    <row r="485" spans="4:4" x14ac:dyDescent="0.25">
      <c r="D485" s="3"/>
    </row>
    <row r="486" spans="4:4" x14ac:dyDescent="0.25">
      <c r="D486" s="3"/>
    </row>
    <row r="487" spans="4:4" x14ac:dyDescent="0.25">
      <c r="D487" s="3"/>
    </row>
    <row r="488" spans="4:4" x14ac:dyDescent="0.25">
      <c r="D488" s="3"/>
    </row>
    <row r="489" spans="4:4" x14ac:dyDescent="0.25">
      <c r="D489" s="3"/>
    </row>
    <row r="490" spans="4:4" x14ac:dyDescent="0.25">
      <c r="D490" s="3"/>
    </row>
    <row r="491" spans="4:4" x14ac:dyDescent="0.25">
      <c r="D491" s="3"/>
    </row>
    <row r="492" spans="4:4" x14ac:dyDescent="0.25">
      <c r="D492" s="3"/>
    </row>
    <row r="493" spans="4:4" x14ac:dyDescent="0.25">
      <c r="D493" s="3"/>
    </row>
    <row r="494" spans="4:4" x14ac:dyDescent="0.25">
      <c r="D494" s="3"/>
    </row>
    <row r="495" spans="4:4" x14ac:dyDescent="0.25">
      <c r="D495" s="3"/>
    </row>
    <row r="496" spans="4:4" x14ac:dyDescent="0.25">
      <c r="D496" s="3"/>
    </row>
    <row r="497" spans="4:4" x14ac:dyDescent="0.25">
      <c r="D497" s="3"/>
    </row>
    <row r="498" spans="4:4" x14ac:dyDescent="0.25">
      <c r="D498" s="3"/>
    </row>
    <row r="499" spans="4:4" x14ac:dyDescent="0.25">
      <c r="D499" s="3"/>
    </row>
    <row r="500" spans="4:4" x14ac:dyDescent="0.25">
      <c r="D500" s="3"/>
    </row>
    <row r="501" spans="4:4" x14ac:dyDescent="0.25">
      <c r="D501" s="3"/>
    </row>
    <row r="502" spans="4:4" x14ac:dyDescent="0.25">
      <c r="D502" s="3"/>
    </row>
    <row r="503" spans="4:4" x14ac:dyDescent="0.25">
      <c r="D503" s="3"/>
    </row>
    <row r="504" spans="4:4" x14ac:dyDescent="0.25">
      <c r="D504" s="3"/>
    </row>
    <row r="505" spans="4:4" x14ac:dyDescent="0.25">
      <c r="D505" s="3"/>
    </row>
    <row r="506" spans="4:4" x14ac:dyDescent="0.25">
      <c r="D506" s="3"/>
    </row>
    <row r="507" spans="4:4" x14ac:dyDescent="0.25">
      <c r="D507" s="3"/>
    </row>
    <row r="508" spans="4:4" x14ac:dyDescent="0.25">
      <c r="D508" s="3"/>
    </row>
    <row r="509" spans="4:4" x14ac:dyDescent="0.25">
      <c r="D509" s="3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F060-9BAE-45C8-BDB3-5702445247C2}">
  <dimension ref="A1:E509"/>
  <sheetViews>
    <sheetView showGridLines="0" workbookViewId="0">
      <selection activeCell="I3" sqref="I3"/>
    </sheetView>
  </sheetViews>
  <sheetFormatPr defaultRowHeight="15" x14ac:dyDescent="0.25"/>
  <cols>
    <col min="1" max="1" width="82.85546875" customWidth="1"/>
    <col min="4" max="4" width="26.42578125" customWidth="1"/>
    <col min="5" max="5" width="16.42578125" bestFit="1" customWidth="1"/>
    <col min="6" max="6" width="14.7109375" bestFit="1" customWidth="1"/>
  </cols>
  <sheetData>
    <row r="1" spans="1:5" s="2" customFormat="1" ht="21" x14ac:dyDescent="0.35">
      <c r="A1" s="1" t="s">
        <v>0</v>
      </c>
    </row>
    <row r="3" spans="1:5" ht="315" x14ac:dyDescent="0.25">
      <c r="A3" s="4" t="s">
        <v>3</v>
      </c>
    </row>
    <row r="4" spans="1:5" x14ac:dyDescent="0.25">
      <c r="C4" t="str" cm="1">
        <f t="array" ref="C4:E57">_xll.XLRCODE(A3)</f>
        <v/>
      </c>
      <c r="D4" s="6" t="str">
        <v>date</v>
      </c>
      <c r="E4" s="6" t="str">
        <v>value</v>
      </c>
    </row>
    <row r="5" spans="1:5" x14ac:dyDescent="0.25">
      <c r="C5" t="str">
        <v>1</v>
      </c>
      <c r="D5" s="3">
        <v>43101</v>
      </c>
      <c r="E5">
        <v>0.76</v>
      </c>
    </row>
    <row r="6" spans="1:5" x14ac:dyDescent="0.25">
      <c r="C6" t="str">
        <v>2</v>
      </c>
      <c r="D6" s="3">
        <v>43132</v>
      </c>
      <c r="E6">
        <v>7.0000000000000007E-2</v>
      </c>
    </row>
    <row r="7" spans="1:5" x14ac:dyDescent="0.25">
      <c r="C7" t="str">
        <v>3</v>
      </c>
      <c r="D7" s="3">
        <v>43160</v>
      </c>
      <c r="E7">
        <v>0.64</v>
      </c>
    </row>
    <row r="8" spans="1:5" x14ac:dyDescent="0.25">
      <c r="C8" t="str">
        <v>4</v>
      </c>
      <c r="D8" s="3">
        <v>43191</v>
      </c>
      <c r="E8">
        <v>0.56999999999999995</v>
      </c>
    </row>
    <row r="9" spans="1:5" x14ac:dyDescent="0.25">
      <c r="C9" t="str">
        <v>5</v>
      </c>
      <c r="D9" s="3">
        <v>43221</v>
      </c>
      <c r="E9">
        <v>1.38</v>
      </c>
    </row>
    <row r="10" spans="1:5" x14ac:dyDescent="0.25">
      <c r="C10" t="str">
        <v>6</v>
      </c>
      <c r="D10" s="3">
        <v>43252</v>
      </c>
      <c r="E10">
        <v>1.87</v>
      </c>
    </row>
    <row r="11" spans="1:5" x14ac:dyDescent="0.25">
      <c r="C11" t="str">
        <v>7</v>
      </c>
      <c r="D11" s="3">
        <v>43282</v>
      </c>
      <c r="E11">
        <v>0.51</v>
      </c>
    </row>
    <row r="12" spans="1:5" x14ac:dyDescent="0.25">
      <c r="C12" t="str">
        <v>8</v>
      </c>
      <c r="D12" s="3">
        <v>43313</v>
      </c>
      <c r="E12">
        <v>0.7</v>
      </c>
    </row>
    <row r="13" spans="1:5" x14ac:dyDescent="0.25">
      <c r="C13" t="str">
        <v>9</v>
      </c>
      <c r="D13" s="3">
        <v>43344</v>
      </c>
      <c r="E13">
        <v>1.52</v>
      </c>
    </row>
    <row r="14" spans="1:5" x14ac:dyDescent="0.25">
      <c r="C14" t="str">
        <v>10</v>
      </c>
      <c r="D14" s="3">
        <v>43374</v>
      </c>
      <c r="E14">
        <v>0.89</v>
      </c>
    </row>
    <row r="15" spans="1:5" x14ac:dyDescent="0.25">
      <c r="C15" t="str">
        <v>11</v>
      </c>
      <c r="D15" s="3">
        <v>43405</v>
      </c>
      <c r="E15">
        <v>-0.49</v>
      </c>
    </row>
    <row r="16" spans="1:5" x14ac:dyDescent="0.25">
      <c r="C16" t="str">
        <v>12</v>
      </c>
      <c r="D16" s="3">
        <v>43435</v>
      </c>
      <c r="E16">
        <v>-1.08</v>
      </c>
    </row>
    <row r="17" spans="3:5" x14ac:dyDescent="0.25">
      <c r="C17" t="str">
        <v>13</v>
      </c>
      <c r="D17" s="3">
        <v>43466</v>
      </c>
      <c r="E17">
        <v>0.01</v>
      </c>
    </row>
    <row r="18" spans="3:5" x14ac:dyDescent="0.25">
      <c r="C18" t="str">
        <v>14</v>
      </c>
      <c r="D18" s="3">
        <v>43497</v>
      </c>
      <c r="E18">
        <v>0.88</v>
      </c>
    </row>
    <row r="19" spans="3:5" x14ac:dyDescent="0.25">
      <c r="C19" t="str">
        <v>15</v>
      </c>
      <c r="D19" s="3">
        <v>43525</v>
      </c>
      <c r="E19">
        <v>1.26</v>
      </c>
    </row>
    <row r="20" spans="3:5" x14ac:dyDescent="0.25">
      <c r="C20" t="str">
        <v>16</v>
      </c>
      <c r="D20" s="3">
        <v>43556</v>
      </c>
      <c r="E20">
        <v>0.92</v>
      </c>
    </row>
    <row r="21" spans="3:5" x14ac:dyDescent="0.25">
      <c r="C21" t="str">
        <v>17</v>
      </c>
      <c r="D21" s="3">
        <v>43586</v>
      </c>
      <c r="E21">
        <v>0.45</v>
      </c>
    </row>
    <row r="22" spans="3:5" x14ac:dyDescent="0.25">
      <c r="C22" t="str">
        <v>18</v>
      </c>
      <c r="D22" s="3">
        <v>43617</v>
      </c>
      <c r="E22">
        <v>0.8</v>
      </c>
    </row>
    <row r="23" spans="3:5" x14ac:dyDescent="0.25">
      <c r="C23" t="str">
        <v>19</v>
      </c>
      <c r="D23" s="3">
        <v>43647</v>
      </c>
      <c r="E23">
        <v>0.4</v>
      </c>
    </row>
    <row r="24" spans="3:5" x14ac:dyDescent="0.25">
      <c r="C24" t="str">
        <v>20</v>
      </c>
      <c r="D24" s="3">
        <v>43678</v>
      </c>
      <c r="E24">
        <v>-0.67</v>
      </c>
    </row>
    <row r="25" spans="3:5" x14ac:dyDescent="0.25">
      <c r="C25" t="str">
        <v>21</v>
      </c>
      <c r="D25" s="3">
        <v>43709</v>
      </c>
      <c r="E25">
        <v>-0.01</v>
      </c>
    </row>
    <row r="26" spans="3:5" x14ac:dyDescent="0.25">
      <c r="C26" t="str">
        <v>22</v>
      </c>
      <c r="D26" s="3">
        <v>43739</v>
      </c>
      <c r="E26">
        <v>0.68</v>
      </c>
    </row>
    <row r="27" spans="3:5" x14ac:dyDescent="0.25">
      <c r="C27" t="str">
        <v>23</v>
      </c>
      <c r="D27" s="3">
        <v>43770</v>
      </c>
      <c r="E27">
        <v>0.3</v>
      </c>
    </row>
    <row r="28" spans="3:5" x14ac:dyDescent="0.25">
      <c r="C28" t="str">
        <v>24</v>
      </c>
      <c r="D28" s="3">
        <v>43800</v>
      </c>
      <c r="E28">
        <v>2.09</v>
      </c>
    </row>
    <row r="29" spans="3:5" x14ac:dyDescent="0.25">
      <c r="C29" t="str">
        <v>25</v>
      </c>
      <c r="D29" s="3">
        <v>43831</v>
      </c>
      <c r="E29">
        <v>0.48</v>
      </c>
    </row>
    <row r="30" spans="3:5" x14ac:dyDescent="0.25">
      <c r="C30" t="str">
        <v>26</v>
      </c>
      <c r="D30" s="3">
        <v>43862</v>
      </c>
      <c r="E30">
        <v>-0.04</v>
      </c>
    </row>
    <row r="31" spans="3:5" x14ac:dyDescent="0.25">
      <c r="C31" t="str">
        <v>27</v>
      </c>
      <c r="D31" s="3">
        <v>43891</v>
      </c>
      <c r="E31">
        <v>1.24</v>
      </c>
    </row>
    <row r="32" spans="3:5" x14ac:dyDescent="0.25">
      <c r="C32" t="str">
        <v>28</v>
      </c>
      <c r="D32" s="3">
        <v>43922</v>
      </c>
      <c r="E32">
        <v>0.8</v>
      </c>
    </row>
    <row r="33" spans="3:5" x14ac:dyDescent="0.25">
      <c r="C33" t="str">
        <v>29</v>
      </c>
      <c r="D33" s="3">
        <v>43952</v>
      </c>
      <c r="E33">
        <v>0.28000000000000003</v>
      </c>
    </row>
    <row r="34" spans="3:5" x14ac:dyDescent="0.25">
      <c r="C34" t="str">
        <v>30</v>
      </c>
      <c r="D34" s="3">
        <v>43983</v>
      </c>
      <c r="E34">
        <v>1.56</v>
      </c>
    </row>
    <row r="35" spans="3:5" x14ac:dyDescent="0.25">
      <c r="C35" t="str">
        <v>31</v>
      </c>
      <c r="D35" s="3">
        <v>44013</v>
      </c>
      <c r="E35">
        <v>2.23</v>
      </c>
    </row>
    <row r="36" spans="3:5" x14ac:dyDescent="0.25">
      <c r="C36" t="str">
        <v>32</v>
      </c>
      <c r="D36" s="3">
        <v>44044</v>
      </c>
      <c r="E36">
        <v>2.74</v>
      </c>
    </row>
    <row r="37" spans="3:5" x14ac:dyDescent="0.25">
      <c r="C37" t="str">
        <v>33</v>
      </c>
      <c r="D37" s="3">
        <v>44075</v>
      </c>
      <c r="E37">
        <v>4.34</v>
      </c>
    </row>
    <row r="38" spans="3:5" x14ac:dyDescent="0.25">
      <c r="C38" t="str">
        <v>34</v>
      </c>
      <c r="D38" s="3">
        <v>44105</v>
      </c>
      <c r="E38">
        <v>3.23</v>
      </c>
    </row>
    <row r="39" spans="3:5" x14ac:dyDescent="0.25">
      <c r="C39" t="str">
        <v>35</v>
      </c>
      <c r="D39" s="3">
        <v>44136</v>
      </c>
      <c r="E39">
        <v>3.28</v>
      </c>
    </row>
    <row r="40" spans="3:5" x14ac:dyDescent="0.25">
      <c r="C40" t="str">
        <v>36</v>
      </c>
      <c r="D40" s="3">
        <v>44166</v>
      </c>
      <c r="E40">
        <v>0.96</v>
      </c>
    </row>
    <row r="41" spans="3:5" x14ac:dyDescent="0.25">
      <c r="C41" t="str">
        <v>37</v>
      </c>
      <c r="D41" s="3">
        <v>44197</v>
      </c>
      <c r="E41">
        <v>2.58</v>
      </c>
    </row>
    <row r="42" spans="3:5" x14ac:dyDescent="0.25">
      <c r="C42" t="str">
        <v>38</v>
      </c>
      <c r="D42" s="3">
        <v>44228</v>
      </c>
      <c r="E42">
        <v>2.5299999999999998</v>
      </c>
    </row>
    <row r="43" spans="3:5" x14ac:dyDescent="0.25">
      <c r="C43" t="str">
        <v>39</v>
      </c>
      <c r="D43" s="3">
        <v>44256</v>
      </c>
      <c r="E43">
        <v>2.94</v>
      </c>
    </row>
    <row r="44" spans="3:5" x14ac:dyDescent="0.25">
      <c r="C44" t="str">
        <v>40</v>
      </c>
      <c r="D44" s="3">
        <v>44287</v>
      </c>
      <c r="E44">
        <v>1.51</v>
      </c>
    </row>
    <row r="45" spans="3:5" x14ac:dyDescent="0.25">
      <c r="C45" t="str">
        <v>41</v>
      </c>
      <c r="D45" s="3">
        <v>44317</v>
      </c>
      <c r="E45">
        <v>4.0999999999999996</v>
      </c>
    </row>
    <row r="46" spans="3:5" x14ac:dyDescent="0.25">
      <c r="C46" t="str">
        <v>42</v>
      </c>
      <c r="D46" s="3">
        <v>44348</v>
      </c>
      <c r="E46">
        <v>0.6</v>
      </c>
    </row>
    <row r="47" spans="3:5" x14ac:dyDescent="0.25">
      <c r="C47" t="str">
        <v>43</v>
      </c>
      <c r="D47" s="3">
        <v>44378</v>
      </c>
      <c r="E47">
        <v>0.78</v>
      </c>
    </row>
    <row r="48" spans="3:5" x14ac:dyDescent="0.25">
      <c r="C48" t="str">
        <v>44</v>
      </c>
      <c r="D48" s="3">
        <v>44409</v>
      </c>
      <c r="E48">
        <v>0.66</v>
      </c>
    </row>
    <row r="49" spans="3:5" x14ac:dyDescent="0.25">
      <c r="C49" t="str">
        <v>45</v>
      </c>
      <c r="D49" s="3">
        <v>44440</v>
      </c>
      <c r="E49">
        <v>-0.64</v>
      </c>
    </row>
    <row r="50" spans="3:5" x14ac:dyDescent="0.25">
      <c r="C50" t="str">
        <v>46</v>
      </c>
      <c r="D50" s="3">
        <v>44470</v>
      </c>
      <c r="E50">
        <v>0.64</v>
      </c>
    </row>
    <row r="51" spans="3:5" x14ac:dyDescent="0.25">
      <c r="C51" t="str">
        <v>47</v>
      </c>
      <c r="D51" s="3">
        <v>44501</v>
      </c>
      <c r="E51">
        <v>0.02</v>
      </c>
    </row>
    <row r="52" spans="3:5" x14ac:dyDescent="0.25">
      <c r="C52" t="str">
        <v>48</v>
      </c>
      <c r="D52" s="3">
        <v>44531</v>
      </c>
      <c r="E52">
        <v>0.87</v>
      </c>
    </row>
    <row r="53" spans="3:5" x14ac:dyDescent="0.25">
      <c r="C53" t="str">
        <v>49</v>
      </c>
      <c r="D53" s="3">
        <v>44562</v>
      </c>
      <c r="E53">
        <v>1.82</v>
      </c>
    </row>
    <row r="54" spans="3:5" x14ac:dyDescent="0.25">
      <c r="C54" t="str">
        <v>50</v>
      </c>
      <c r="D54" s="3">
        <v>44593</v>
      </c>
      <c r="E54">
        <v>1.83</v>
      </c>
    </row>
    <row r="55" spans="3:5" x14ac:dyDescent="0.25">
      <c r="C55" t="str">
        <v>51</v>
      </c>
      <c r="D55" s="3">
        <v>44621</v>
      </c>
      <c r="E55">
        <v>1.74</v>
      </c>
    </row>
    <row r="56" spans="3:5" x14ac:dyDescent="0.25">
      <c r="C56" t="str">
        <v>52</v>
      </c>
      <c r="D56" s="3">
        <v>44652</v>
      </c>
      <c r="E56">
        <v>1.41</v>
      </c>
    </row>
    <row r="57" spans="3:5" x14ac:dyDescent="0.25">
      <c r="C57" t="str">
        <v>53</v>
      </c>
      <c r="D57" s="3">
        <v>44682</v>
      </c>
      <c r="E57">
        <v>0.52</v>
      </c>
    </row>
    <row r="58" spans="3:5" x14ac:dyDescent="0.25">
      <c r="D58" s="3"/>
    </row>
    <row r="59" spans="3:5" x14ac:dyDescent="0.25">
      <c r="D59" s="3"/>
    </row>
    <row r="60" spans="3:5" x14ac:dyDescent="0.25">
      <c r="D60" s="3"/>
    </row>
    <row r="61" spans="3:5" x14ac:dyDescent="0.25">
      <c r="D61" s="3"/>
    </row>
    <row r="62" spans="3:5" x14ac:dyDescent="0.25">
      <c r="D62" s="3"/>
    </row>
    <row r="63" spans="3:5" x14ac:dyDescent="0.25">
      <c r="D63" s="3"/>
    </row>
    <row r="64" spans="3:5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  <row r="349" spans="4:4" x14ac:dyDescent="0.25">
      <c r="D349" s="3"/>
    </row>
    <row r="350" spans="4:4" x14ac:dyDescent="0.25">
      <c r="D350" s="3"/>
    </row>
    <row r="351" spans="4:4" x14ac:dyDescent="0.25">
      <c r="D351" s="3"/>
    </row>
    <row r="352" spans="4:4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  <row r="366" spans="4:4" x14ac:dyDescent="0.25">
      <c r="D366" s="3"/>
    </row>
    <row r="367" spans="4:4" x14ac:dyDescent="0.25">
      <c r="D367" s="3"/>
    </row>
    <row r="368" spans="4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  <row r="384" spans="4:4" x14ac:dyDescent="0.25">
      <c r="D384" s="3"/>
    </row>
    <row r="385" spans="4:4" x14ac:dyDescent="0.25">
      <c r="D385" s="3"/>
    </row>
    <row r="386" spans="4:4" x14ac:dyDescent="0.25">
      <c r="D386" s="3"/>
    </row>
    <row r="387" spans="4:4" x14ac:dyDescent="0.25">
      <c r="D387" s="3"/>
    </row>
    <row r="388" spans="4:4" x14ac:dyDescent="0.25">
      <c r="D388" s="3"/>
    </row>
    <row r="389" spans="4:4" x14ac:dyDescent="0.25">
      <c r="D389" s="3"/>
    </row>
    <row r="390" spans="4:4" x14ac:dyDescent="0.25">
      <c r="D390" s="3"/>
    </row>
    <row r="391" spans="4:4" x14ac:dyDescent="0.25">
      <c r="D391" s="3"/>
    </row>
    <row r="392" spans="4:4" x14ac:dyDescent="0.25">
      <c r="D392" s="3"/>
    </row>
    <row r="393" spans="4:4" x14ac:dyDescent="0.25">
      <c r="D393" s="3"/>
    </row>
    <row r="394" spans="4:4" x14ac:dyDescent="0.25">
      <c r="D394" s="3"/>
    </row>
    <row r="395" spans="4:4" x14ac:dyDescent="0.25">
      <c r="D395" s="3"/>
    </row>
    <row r="396" spans="4:4" x14ac:dyDescent="0.25">
      <c r="D396" s="3"/>
    </row>
    <row r="397" spans="4:4" x14ac:dyDescent="0.25">
      <c r="D397" s="3"/>
    </row>
    <row r="398" spans="4:4" x14ac:dyDescent="0.25">
      <c r="D398" s="3"/>
    </row>
    <row r="399" spans="4:4" x14ac:dyDescent="0.25">
      <c r="D399" s="3"/>
    </row>
    <row r="400" spans="4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  <row r="414" spans="4:4" x14ac:dyDescent="0.25">
      <c r="D414" s="3"/>
    </row>
    <row r="415" spans="4:4" x14ac:dyDescent="0.25">
      <c r="D415" s="3"/>
    </row>
    <row r="416" spans="4:4" x14ac:dyDescent="0.25">
      <c r="D416" s="3"/>
    </row>
    <row r="417" spans="4:4" x14ac:dyDescent="0.25">
      <c r="D417" s="3"/>
    </row>
    <row r="418" spans="4:4" x14ac:dyDescent="0.25">
      <c r="D418" s="3"/>
    </row>
    <row r="419" spans="4:4" x14ac:dyDescent="0.25">
      <c r="D419" s="3"/>
    </row>
    <row r="420" spans="4:4" x14ac:dyDescent="0.25">
      <c r="D420" s="3"/>
    </row>
    <row r="421" spans="4:4" x14ac:dyDescent="0.25">
      <c r="D421" s="3"/>
    </row>
    <row r="422" spans="4:4" x14ac:dyDescent="0.25">
      <c r="D422" s="3"/>
    </row>
    <row r="423" spans="4:4" x14ac:dyDescent="0.25">
      <c r="D423" s="3"/>
    </row>
    <row r="424" spans="4:4" x14ac:dyDescent="0.25">
      <c r="D424" s="3"/>
    </row>
    <row r="425" spans="4:4" x14ac:dyDescent="0.25">
      <c r="D425" s="3"/>
    </row>
    <row r="426" spans="4:4" x14ac:dyDescent="0.25">
      <c r="D426" s="3"/>
    </row>
    <row r="427" spans="4:4" x14ac:dyDescent="0.25">
      <c r="D427" s="3"/>
    </row>
    <row r="428" spans="4:4" x14ac:dyDescent="0.25">
      <c r="D428" s="3"/>
    </row>
    <row r="429" spans="4:4" x14ac:dyDescent="0.25">
      <c r="D429" s="3"/>
    </row>
    <row r="430" spans="4:4" x14ac:dyDescent="0.25">
      <c r="D430" s="3"/>
    </row>
    <row r="431" spans="4:4" x14ac:dyDescent="0.25">
      <c r="D431" s="3"/>
    </row>
    <row r="432" spans="4:4" x14ac:dyDescent="0.25">
      <c r="D432" s="3"/>
    </row>
    <row r="433" spans="4:4" x14ac:dyDescent="0.25">
      <c r="D433" s="3"/>
    </row>
    <row r="434" spans="4:4" x14ac:dyDescent="0.25">
      <c r="D434" s="3"/>
    </row>
    <row r="435" spans="4:4" x14ac:dyDescent="0.25">
      <c r="D435" s="3"/>
    </row>
    <row r="436" spans="4:4" x14ac:dyDescent="0.25">
      <c r="D436" s="3"/>
    </row>
    <row r="437" spans="4:4" x14ac:dyDescent="0.25">
      <c r="D437" s="3"/>
    </row>
    <row r="438" spans="4:4" x14ac:dyDescent="0.25">
      <c r="D438" s="3"/>
    </row>
    <row r="439" spans="4:4" x14ac:dyDescent="0.25">
      <c r="D439" s="3"/>
    </row>
    <row r="440" spans="4:4" x14ac:dyDescent="0.25">
      <c r="D440" s="3"/>
    </row>
    <row r="441" spans="4:4" x14ac:dyDescent="0.25">
      <c r="D441" s="3"/>
    </row>
    <row r="442" spans="4:4" x14ac:dyDescent="0.25">
      <c r="D442" s="3"/>
    </row>
    <row r="443" spans="4:4" x14ac:dyDescent="0.25">
      <c r="D443" s="3"/>
    </row>
    <row r="444" spans="4:4" x14ac:dyDescent="0.25">
      <c r="D444" s="3"/>
    </row>
    <row r="445" spans="4:4" x14ac:dyDescent="0.25">
      <c r="D445" s="3"/>
    </row>
    <row r="446" spans="4:4" x14ac:dyDescent="0.25">
      <c r="D446" s="3"/>
    </row>
    <row r="447" spans="4:4" x14ac:dyDescent="0.25">
      <c r="D447" s="3"/>
    </row>
    <row r="448" spans="4:4" x14ac:dyDescent="0.25">
      <c r="D448" s="3"/>
    </row>
    <row r="449" spans="4:4" x14ac:dyDescent="0.25">
      <c r="D449" s="3"/>
    </row>
    <row r="450" spans="4:4" x14ac:dyDescent="0.25">
      <c r="D450" s="3"/>
    </row>
    <row r="451" spans="4:4" x14ac:dyDescent="0.25">
      <c r="D451" s="3"/>
    </row>
    <row r="452" spans="4:4" x14ac:dyDescent="0.25">
      <c r="D452" s="3"/>
    </row>
    <row r="453" spans="4:4" x14ac:dyDescent="0.25">
      <c r="D453" s="3"/>
    </row>
    <row r="454" spans="4:4" x14ac:dyDescent="0.25">
      <c r="D454" s="3"/>
    </row>
    <row r="455" spans="4:4" x14ac:dyDescent="0.25">
      <c r="D455" s="3"/>
    </row>
    <row r="456" spans="4:4" x14ac:dyDescent="0.25">
      <c r="D456" s="3"/>
    </row>
    <row r="457" spans="4:4" x14ac:dyDescent="0.25">
      <c r="D457" s="3"/>
    </row>
    <row r="458" spans="4:4" x14ac:dyDescent="0.25">
      <c r="D458" s="3"/>
    </row>
    <row r="459" spans="4:4" x14ac:dyDescent="0.25">
      <c r="D459" s="3"/>
    </row>
    <row r="460" spans="4:4" x14ac:dyDescent="0.25">
      <c r="D460" s="3"/>
    </row>
    <row r="461" spans="4:4" x14ac:dyDescent="0.25">
      <c r="D461" s="3"/>
    </row>
    <row r="462" spans="4:4" x14ac:dyDescent="0.25">
      <c r="D462" s="3"/>
    </row>
    <row r="463" spans="4:4" x14ac:dyDescent="0.25">
      <c r="D463" s="3"/>
    </row>
    <row r="464" spans="4:4" x14ac:dyDescent="0.25">
      <c r="D464" s="3"/>
    </row>
    <row r="465" spans="4:4" x14ac:dyDescent="0.25">
      <c r="D465" s="3"/>
    </row>
    <row r="466" spans="4:4" x14ac:dyDescent="0.25">
      <c r="D466" s="3"/>
    </row>
    <row r="467" spans="4:4" x14ac:dyDescent="0.25">
      <c r="D467" s="3"/>
    </row>
    <row r="468" spans="4:4" x14ac:dyDescent="0.25">
      <c r="D468" s="3"/>
    </row>
    <row r="469" spans="4:4" x14ac:dyDescent="0.25">
      <c r="D469" s="3"/>
    </row>
    <row r="470" spans="4:4" x14ac:dyDescent="0.25">
      <c r="D470" s="3"/>
    </row>
    <row r="471" spans="4:4" x14ac:dyDescent="0.25">
      <c r="D471" s="3"/>
    </row>
    <row r="472" spans="4:4" x14ac:dyDescent="0.25">
      <c r="D472" s="3"/>
    </row>
    <row r="473" spans="4:4" x14ac:dyDescent="0.25">
      <c r="D473" s="3"/>
    </row>
    <row r="474" spans="4:4" x14ac:dyDescent="0.25">
      <c r="D474" s="3"/>
    </row>
    <row r="475" spans="4:4" x14ac:dyDescent="0.25">
      <c r="D475" s="3"/>
    </row>
    <row r="476" spans="4:4" x14ac:dyDescent="0.25">
      <c r="D476" s="3"/>
    </row>
    <row r="477" spans="4:4" x14ac:dyDescent="0.25">
      <c r="D477" s="3"/>
    </row>
    <row r="478" spans="4:4" x14ac:dyDescent="0.25">
      <c r="D478" s="3"/>
    </row>
    <row r="479" spans="4:4" x14ac:dyDescent="0.25">
      <c r="D479" s="3"/>
    </row>
    <row r="480" spans="4:4" x14ac:dyDescent="0.25">
      <c r="D480" s="3"/>
    </row>
    <row r="481" spans="4:4" x14ac:dyDescent="0.25">
      <c r="D481" s="3"/>
    </row>
    <row r="482" spans="4:4" x14ac:dyDescent="0.25">
      <c r="D482" s="3"/>
    </row>
    <row r="483" spans="4:4" x14ac:dyDescent="0.25">
      <c r="D483" s="3"/>
    </row>
    <row r="484" spans="4:4" x14ac:dyDescent="0.25">
      <c r="D484" s="3"/>
    </row>
    <row r="485" spans="4:4" x14ac:dyDescent="0.25">
      <c r="D485" s="3"/>
    </row>
    <row r="486" spans="4:4" x14ac:dyDescent="0.25">
      <c r="D486" s="3"/>
    </row>
    <row r="487" spans="4:4" x14ac:dyDescent="0.25">
      <c r="D487" s="3"/>
    </row>
    <row r="488" spans="4:4" x14ac:dyDescent="0.25">
      <c r="D488" s="3"/>
    </row>
    <row r="489" spans="4:4" x14ac:dyDescent="0.25">
      <c r="D489" s="3"/>
    </row>
    <row r="490" spans="4:4" x14ac:dyDescent="0.25">
      <c r="D490" s="3"/>
    </row>
    <row r="491" spans="4:4" x14ac:dyDescent="0.25">
      <c r="D491" s="3"/>
    </row>
    <row r="492" spans="4:4" x14ac:dyDescent="0.25">
      <c r="D492" s="3"/>
    </row>
    <row r="493" spans="4:4" x14ac:dyDescent="0.25">
      <c r="D493" s="3"/>
    </row>
    <row r="494" spans="4:4" x14ac:dyDescent="0.25">
      <c r="D494" s="3"/>
    </row>
    <row r="495" spans="4:4" x14ac:dyDescent="0.25">
      <c r="D495" s="3"/>
    </row>
    <row r="496" spans="4:4" x14ac:dyDescent="0.25">
      <c r="D496" s="3"/>
    </row>
    <row r="497" spans="4:4" x14ac:dyDescent="0.25">
      <c r="D497" s="3"/>
    </row>
    <row r="498" spans="4:4" x14ac:dyDescent="0.25">
      <c r="D498" s="3"/>
    </row>
    <row r="499" spans="4:4" x14ac:dyDescent="0.25">
      <c r="D499" s="3"/>
    </row>
    <row r="500" spans="4:4" x14ac:dyDescent="0.25">
      <c r="D500" s="3"/>
    </row>
    <row r="501" spans="4:4" x14ac:dyDescent="0.25">
      <c r="D501" s="3"/>
    </row>
    <row r="502" spans="4:4" x14ac:dyDescent="0.25">
      <c r="D502" s="3"/>
    </row>
    <row r="503" spans="4:4" x14ac:dyDescent="0.25">
      <c r="D503" s="3"/>
    </row>
    <row r="504" spans="4:4" x14ac:dyDescent="0.25">
      <c r="D504" s="3"/>
    </row>
    <row r="505" spans="4:4" x14ac:dyDescent="0.25">
      <c r="D505" s="3"/>
    </row>
    <row r="506" spans="4:4" x14ac:dyDescent="0.25">
      <c r="D506" s="3"/>
    </row>
    <row r="507" spans="4:4" x14ac:dyDescent="0.25">
      <c r="D507" s="3"/>
    </row>
    <row r="508" spans="4:4" x14ac:dyDescent="0.25">
      <c r="D508" s="3"/>
    </row>
    <row r="509" spans="4:4" x14ac:dyDescent="0.25">
      <c r="D509" s="3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5DC0-F7A6-4EE0-878B-542300AC1128}">
  <dimension ref="A1:L509"/>
  <sheetViews>
    <sheetView showGridLines="0" workbookViewId="0"/>
  </sheetViews>
  <sheetFormatPr defaultRowHeight="15" x14ac:dyDescent="0.25"/>
  <cols>
    <col min="1" max="1" width="22.85546875" customWidth="1"/>
    <col min="2" max="2" width="6.85546875" customWidth="1"/>
    <col min="3" max="3" width="8" bestFit="1" customWidth="1"/>
    <col min="4" max="4" width="19.42578125" bestFit="1" customWidth="1"/>
    <col min="5" max="5" width="5.140625" bestFit="1" customWidth="1"/>
    <col min="6" max="7" width="5" bestFit="1" customWidth="1"/>
    <col min="10" max="10" width="49.140625" bestFit="1" customWidth="1"/>
  </cols>
  <sheetData>
    <row r="1" spans="1:12" s="2" customFormat="1" ht="21" x14ac:dyDescent="0.35">
      <c r="A1" s="1" t="s">
        <v>16</v>
      </c>
    </row>
    <row r="3" spans="1:12" ht="240" x14ac:dyDescent="0.25">
      <c r="A3" s="4" t="s">
        <v>19</v>
      </c>
    </row>
    <row r="4" spans="1:12" x14ac:dyDescent="0.25">
      <c r="H4" s="6" t="str" cm="1">
        <f t="array" ref="H4:L15">_xll.XLRCODE_ENV(A3,"WB","country",$C$6,"indicator",$D$6,"start",$E$6,"end",$F$6)</f>
        <v/>
      </c>
      <c r="I4" s="6" t="str">
        <v>iso2c</v>
      </c>
      <c r="J4" s="6" t="str">
        <v>country</v>
      </c>
      <c r="K4" s="6" t="str">
        <v>NY.GDP.MKTP.KD.ZG</v>
      </c>
      <c r="L4" s="6" t="str">
        <v>year</v>
      </c>
    </row>
    <row r="5" spans="1:12" x14ac:dyDescent="0.25">
      <c r="C5" s="14" t="s">
        <v>11</v>
      </c>
      <c r="D5" s="15" t="s">
        <v>12</v>
      </c>
      <c r="E5" s="14" t="s">
        <v>13</v>
      </c>
      <c r="F5" s="14" t="s">
        <v>14</v>
      </c>
      <c r="H5" t="str">
        <v>1</v>
      </c>
      <c r="I5" s="3" t="str">
        <v>BR</v>
      </c>
      <c r="J5" t="str">
        <v>Brazil</v>
      </c>
      <c r="K5">
        <v>7.52822581812151</v>
      </c>
      <c r="L5">
        <v>2010</v>
      </c>
    </row>
    <row r="6" spans="1:12" x14ac:dyDescent="0.25">
      <c r="C6" s="10" t="s">
        <v>18</v>
      </c>
      <c r="D6" s="11" t="s">
        <v>15</v>
      </c>
      <c r="E6" s="10">
        <v>2010</v>
      </c>
      <c r="F6" s="10">
        <v>2022</v>
      </c>
      <c r="H6" t="str">
        <v>2</v>
      </c>
      <c r="I6" s="3" t="str">
        <v>BR</v>
      </c>
      <c r="J6" t="str">
        <v>Brazil</v>
      </c>
      <c r="K6">
        <v>3.9744230794470199</v>
      </c>
      <c r="L6">
        <v>2011</v>
      </c>
    </row>
    <row r="7" spans="1:12" x14ac:dyDescent="0.25">
      <c r="D7" s="3"/>
      <c r="H7" t="str">
        <v>3</v>
      </c>
      <c r="I7" s="3" t="str">
        <v>BR</v>
      </c>
      <c r="J7" t="str">
        <v>Brazil</v>
      </c>
      <c r="K7">
        <v>1.92117598509462</v>
      </c>
      <c r="L7">
        <v>2012</v>
      </c>
    </row>
    <row r="8" spans="1:12" x14ac:dyDescent="0.25">
      <c r="H8" t="str">
        <v>4</v>
      </c>
      <c r="I8" s="3" t="str">
        <v>BR</v>
      </c>
      <c r="J8" t="str">
        <v>Brazil</v>
      </c>
      <c r="K8">
        <v>3.0048226702887999</v>
      </c>
      <c r="L8">
        <v>2013</v>
      </c>
    </row>
    <row r="9" spans="1:12" x14ac:dyDescent="0.25">
      <c r="H9" t="str">
        <v>5</v>
      </c>
      <c r="I9" s="3" t="str">
        <v>BR</v>
      </c>
      <c r="J9" t="str">
        <v>Brazil</v>
      </c>
      <c r="K9">
        <v>0.50395574027324097</v>
      </c>
      <c r="L9">
        <v>2014</v>
      </c>
    </row>
    <row r="10" spans="1:12" x14ac:dyDescent="0.25">
      <c r="H10" t="str">
        <v>6</v>
      </c>
      <c r="I10" s="3" t="str">
        <v>BR</v>
      </c>
      <c r="J10" t="str">
        <v>Brazil</v>
      </c>
      <c r="K10">
        <v>-3.5457633934727801</v>
      </c>
      <c r="L10">
        <v>2015</v>
      </c>
    </row>
    <row r="11" spans="1:12" x14ac:dyDescent="0.25">
      <c r="H11" t="str">
        <v>7</v>
      </c>
      <c r="I11" s="3" t="str">
        <v>BR</v>
      </c>
      <c r="J11" t="str">
        <v>Brazil</v>
      </c>
      <c r="K11">
        <v>-3.2759169063211</v>
      </c>
      <c r="L11">
        <v>2016</v>
      </c>
    </row>
    <row r="12" spans="1:12" x14ac:dyDescent="0.25">
      <c r="H12" t="str">
        <v>8</v>
      </c>
      <c r="I12" s="3" t="str">
        <v>BR</v>
      </c>
      <c r="J12" t="str">
        <v>Brazil</v>
      </c>
      <c r="K12">
        <v>1.32286905390815</v>
      </c>
      <c r="L12">
        <v>2017</v>
      </c>
    </row>
    <row r="13" spans="1:12" x14ac:dyDescent="0.25">
      <c r="H13" t="str">
        <v>9</v>
      </c>
      <c r="I13" s="3" t="str">
        <v>BR</v>
      </c>
      <c r="J13" t="str">
        <v>Brazil</v>
      </c>
      <c r="K13">
        <v>1.7836667613700301</v>
      </c>
      <c r="L13">
        <v>2018</v>
      </c>
    </row>
    <row r="14" spans="1:12" x14ac:dyDescent="0.25">
      <c r="H14" t="str">
        <v>10</v>
      </c>
      <c r="I14" s="3" t="str">
        <v>BR</v>
      </c>
      <c r="J14" t="str">
        <v>Brazil</v>
      </c>
      <c r="K14">
        <v>1.41115298506995</v>
      </c>
      <c r="L14">
        <v>2019</v>
      </c>
    </row>
    <row r="15" spans="1:12" x14ac:dyDescent="0.25">
      <c r="H15" t="str">
        <v>11</v>
      </c>
      <c r="I15" s="3" t="str">
        <v>BR</v>
      </c>
      <c r="J15" t="str">
        <v>Brazil</v>
      </c>
      <c r="K15">
        <v>-4.05904827267271</v>
      </c>
      <c r="L15">
        <v>2020</v>
      </c>
    </row>
    <row r="16" spans="1:12" x14ac:dyDescent="0.25">
      <c r="I16" s="3"/>
    </row>
    <row r="17" spans="9:9" x14ac:dyDescent="0.25">
      <c r="I17" s="3"/>
    </row>
    <row r="18" spans="9:9" x14ac:dyDescent="0.25">
      <c r="I18" s="3"/>
    </row>
    <row r="19" spans="9:9" x14ac:dyDescent="0.25">
      <c r="I19" s="3"/>
    </row>
    <row r="20" spans="9:9" x14ac:dyDescent="0.25">
      <c r="I20" s="3"/>
    </row>
    <row r="21" spans="9:9" x14ac:dyDescent="0.25">
      <c r="I21" s="3"/>
    </row>
    <row r="22" spans="9:9" x14ac:dyDescent="0.25">
      <c r="I22" s="3"/>
    </row>
    <row r="23" spans="9:9" x14ac:dyDescent="0.25">
      <c r="I23" s="3"/>
    </row>
    <row r="24" spans="9:9" x14ac:dyDescent="0.25">
      <c r="I24" s="3"/>
    </row>
    <row r="25" spans="9:9" x14ac:dyDescent="0.25">
      <c r="I25" s="3"/>
    </row>
    <row r="26" spans="9:9" x14ac:dyDescent="0.25">
      <c r="I26" s="3"/>
    </row>
    <row r="27" spans="9:9" x14ac:dyDescent="0.25">
      <c r="I27" s="3"/>
    </row>
    <row r="28" spans="9:9" x14ac:dyDescent="0.25">
      <c r="I28" s="3"/>
    </row>
    <row r="29" spans="9:9" x14ac:dyDescent="0.25">
      <c r="I29" s="3"/>
    </row>
    <row r="30" spans="9:9" x14ac:dyDescent="0.25">
      <c r="I30" s="3"/>
    </row>
    <row r="31" spans="9:9" x14ac:dyDescent="0.25">
      <c r="I31" s="3"/>
    </row>
    <row r="32" spans="9:9" x14ac:dyDescent="0.25">
      <c r="I32" s="3"/>
    </row>
    <row r="33" spans="9:9" x14ac:dyDescent="0.25">
      <c r="I33" s="3"/>
    </row>
    <row r="34" spans="9:9" x14ac:dyDescent="0.25">
      <c r="I34" s="3"/>
    </row>
    <row r="35" spans="9:9" x14ac:dyDescent="0.25">
      <c r="I35" s="3"/>
    </row>
    <row r="36" spans="9:9" x14ac:dyDescent="0.25">
      <c r="I36" s="3"/>
    </row>
    <row r="37" spans="9:9" x14ac:dyDescent="0.25">
      <c r="I37" s="3"/>
    </row>
    <row r="38" spans="9:9" x14ac:dyDescent="0.25">
      <c r="I38" s="3"/>
    </row>
    <row r="39" spans="9:9" x14ac:dyDescent="0.25">
      <c r="I39" s="3"/>
    </row>
    <row r="40" spans="9:9" x14ac:dyDescent="0.25">
      <c r="I40" s="3"/>
    </row>
    <row r="41" spans="9:9" x14ac:dyDescent="0.25">
      <c r="I41" s="3"/>
    </row>
    <row r="42" spans="9:9" x14ac:dyDescent="0.25">
      <c r="I42" s="3"/>
    </row>
    <row r="43" spans="9:9" x14ac:dyDescent="0.25">
      <c r="I43" s="3"/>
    </row>
    <row r="44" spans="9:9" x14ac:dyDescent="0.25">
      <c r="I44" s="3"/>
    </row>
    <row r="45" spans="9:9" x14ac:dyDescent="0.25">
      <c r="I45" s="3"/>
    </row>
    <row r="46" spans="9:9" x14ac:dyDescent="0.25">
      <c r="I46" s="3"/>
    </row>
    <row r="47" spans="9:9" x14ac:dyDescent="0.25">
      <c r="I47" s="3"/>
    </row>
    <row r="48" spans="9:9" x14ac:dyDescent="0.25">
      <c r="I48" s="3"/>
    </row>
    <row r="49" spans="9:9" x14ac:dyDescent="0.25">
      <c r="I49" s="3"/>
    </row>
    <row r="50" spans="9:9" x14ac:dyDescent="0.25">
      <c r="I50" s="3"/>
    </row>
    <row r="51" spans="9:9" x14ac:dyDescent="0.25">
      <c r="I51" s="3"/>
    </row>
    <row r="52" spans="9:9" x14ac:dyDescent="0.25">
      <c r="I52" s="3"/>
    </row>
    <row r="53" spans="9:9" x14ac:dyDescent="0.25">
      <c r="I53" s="3"/>
    </row>
    <row r="54" spans="9:9" x14ac:dyDescent="0.25">
      <c r="I54" s="3"/>
    </row>
    <row r="55" spans="9:9" x14ac:dyDescent="0.25">
      <c r="I55" s="3"/>
    </row>
    <row r="56" spans="9:9" x14ac:dyDescent="0.25">
      <c r="I56" s="3"/>
    </row>
    <row r="57" spans="9:9" x14ac:dyDescent="0.25">
      <c r="I57" s="3"/>
    </row>
    <row r="58" spans="9:9" x14ac:dyDescent="0.25">
      <c r="I58" s="3"/>
    </row>
    <row r="59" spans="9:9" x14ac:dyDescent="0.25">
      <c r="I59" s="3"/>
    </row>
    <row r="60" spans="9:9" x14ac:dyDescent="0.25">
      <c r="I60" s="3"/>
    </row>
    <row r="61" spans="9:9" x14ac:dyDescent="0.25">
      <c r="I61" s="3"/>
    </row>
    <row r="62" spans="9:9" x14ac:dyDescent="0.25">
      <c r="I62" s="3"/>
    </row>
    <row r="63" spans="9:9" x14ac:dyDescent="0.25">
      <c r="I63" s="3"/>
    </row>
    <row r="64" spans="9:9" x14ac:dyDescent="0.25">
      <c r="I64" s="3"/>
    </row>
    <row r="65" spans="9:9" x14ac:dyDescent="0.25">
      <c r="I65" s="3"/>
    </row>
    <row r="66" spans="9:9" x14ac:dyDescent="0.25">
      <c r="I66" s="3"/>
    </row>
    <row r="67" spans="9:9" x14ac:dyDescent="0.25">
      <c r="I67" s="3"/>
    </row>
    <row r="68" spans="9:9" x14ac:dyDescent="0.25">
      <c r="I68" s="3"/>
    </row>
    <row r="69" spans="9:9" x14ac:dyDescent="0.25">
      <c r="I69" s="3"/>
    </row>
    <row r="70" spans="9:9" x14ac:dyDescent="0.25">
      <c r="I70" s="3"/>
    </row>
    <row r="71" spans="9:9" x14ac:dyDescent="0.25">
      <c r="I71" s="3"/>
    </row>
    <row r="72" spans="9:9" x14ac:dyDescent="0.25">
      <c r="I72" s="3"/>
    </row>
    <row r="73" spans="9:9" x14ac:dyDescent="0.25">
      <c r="I73" s="3"/>
    </row>
    <row r="74" spans="9:9" x14ac:dyDescent="0.25">
      <c r="I74" s="3"/>
    </row>
    <row r="75" spans="9:9" x14ac:dyDescent="0.25">
      <c r="I75" s="3"/>
    </row>
    <row r="76" spans="9:9" x14ac:dyDescent="0.25">
      <c r="I76" s="3"/>
    </row>
    <row r="77" spans="9:9" x14ac:dyDescent="0.25">
      <c r="I77" s="3"/>
    </row>
    <row r="78" spans="9:9" x14ac:dyDescent="0.25">
      <c r="I78" s="3"/>
    </row>
    <row r="79" spans="9:9" x14ac:dyDescent="0.25">
      <c r="I79" s="3"/>
    </row>
    <row r="80" spans="9:9" x14ac:dyDescent="0.25">
      <c r="I80" s="3"/>
    </row>
    <row r="81" spans="9:9" x14ac:dyDescent="0.25">
      <c r="I81" s="3"/>
    </row>
    <row r="82" spans="9:9" x14ac:dyDescent="0.25">
      <c r="I82" s="3"/>
    </row>
    <row r="83" spans="9:9" x14ac:dyDescent="0.25">
      <c r="I83" s="3"/>
    </row>
    <row r="84" spans="9:9" x14ac:dyDescent="0.25">
      <c r="I84" s="3"/>
    </row>
    <row r="85" spans="9:9" x14ac:dyDescent="0.25">
      <c r="I85" s="3"/>
    </row>
    <row r="86" spans="9:9" x14ac:dyDescent="0.25">
      <c r="I86" s="3"/>
    </row>
    <row r="87" spans="9:9" x14ac:dyDescent="0.25">
      <c r="I87" s="3"/>
    </row>
    <row r="88" spans="9:9" x14ac:dyDescent="0.25">
      <c r="I88" s="3"/>
    </row>
    <row r="89" spans="9:9" x14ac:dyDescent="0.25">
      <c r="I89" s="3"/>
    </row>
    <row r="90" spans="9:9" x14ac:dyDescent="0.25">
      <c r="I90" s="3"/>
    </row>
    <row r="91" spans="9:9" x14ac:dyDescent="0.25">
      <c r="I91" s="3"/>
    </row>
    <row r="92" spans="9:9" x14ac:dyDescent="0.25">
      <c r="I92" s="3"/>
    </row>
    <row r="93" spans="9:9" x14ac:dyDescent="0.25">
      <c r="I93" s="3"/>
    </row>
    <row r="94" spans="9:9" x14ac:dyDescent="0.25">
      <c r="I94" s="3"/>
    </row>
    <row r="95" spans="9:9" x14ac:dyDescent="0.25">
      <c r="I95" s="3"/>
    </row>
    <row r="96" spans="9:9" x14ac:dyDescent="0.25">
      <c r="I96" s="3"/>
    </row>
    <row r="97" spans="9:9" x14ac:dyDescent="0.25">
      <c r="I97" s="3"/>
    </row>
    <row r="98" spans="9:9" x14ac:dyDescent="0.25">
      <c r="I98" s="3"/>
    </row>
    <row r="99" spans="9:9" x14ac:dyDescent="0.25">
      <c r="I99" s="3"/>
    </row>
    <row r="100" spans="9:9" x14ac:dyDescent="0.25">
      <c r="I100" s="3"/>
    </row>
    <row r="101" spans="9:9" x14ac:dyDescent="0.25">
      <c r="I101" s="3"/>
    </row>
    <row r="102" spans="9:9" x14ac:dyDescent="0.25">
      <c r="I102" s="3"/>
    </row>
    <row r="103" spans="9:9" x14ac:dyDescent="0.25">
      <c r="I103" s="3"/>
    </row>
    <row r="104" spans="9:9" x14ac:dyDescent="0.25">
      <c r="I104" s="3"/>
    </row>
    <row r="105" spans="9:9" x14ac:dyDescent="0.25">
      <c r="I105" s="3"/>
    </row>
    <row r="106" spans="9:9" x14ac:dyDescent="0.25">
      <c r="I106" s="3"/>
    </row>
    <row r="107" spans="9:9" x14ac:dyDescent="0.25">
      <c r="I107" s="3"/>
    </row>
    <row r="108" spans="9:9" x14ac:dyDescent="0.25">
      <c r="I108" s="3"/>
    </row>
    <row r="109" spans="9:9" x14ac:dyDescent="0.25">
      <c r="I109" s="3"/>
    </row>
    <row r="110" spans="9:9" x14ac:dyDescent="0.25">
      <c r="I110" s="3"/>
    </row>
    <row r="111" spans="9:9" x14ac:dyDescent="0.25">
      <c r="I111" s="3"/>
    </row>
    <row r="112" spans="9:9" x14ac:dyDescent="0.25">
      <c r="I112" s="3"/>
    </row>
    <row r="113" spans="9:9" x14ac:dyDescent="0.25">
      <c r="I113" s="3"/>
    </row>
    <row r="114" spans="9:9" x14ac:dyDescent="0.25">
      <c r="I114" s="3"/>
    </row>
    <row r="115" spans="9:9" x14ac:dyDescent="0.25">
      <c r="I115" s="3"/>
    </row>
    <row r="116" spans="9:9" x14ac:dyDescent="0.25">
      <c r="I116" s="3"/>
    </row>
    <row r="117" spans="9:9" x14ac:dyDescent="0.25">
      <c r="I117" s="3"/>
    </row>
    <row r="118" spans="9:9" x14ac:dyDescent="0.25">
      <c r="I118" s="3"/>
    </row>
    <row r="119" spans="9:9" x14ac:dyDescent="0.25">
      <c r="I119" s="3"/>
    </row>
    <row r="120" spans="9:9" x14ac:dyDescent="0.25">
      <c r="I120" s="3"/>
    </row>
    <row r="121" spans="9:9" x14ac:dyDescent="0.25">
      <c r="I121" s="3"/>
    </row>
    <row r="122" spans="9:9" x14ac:dyDescent="0.25">
      <c r="I122" s="3"/>
    </row>
    <row r="123" spans="9:9" x14ac:dyDescent="0.25">
      <c r="I123" s="3"/>
    </row>
    <row r="124" spans="9:9" x14ac:dyDescent="0.25">
      <c r="I124" s="3"/>
    </row>
    <row r="125" spans="9:9" x14ac:dyDescent="0.25">
      <c r="I125" s="3"/>
    </row>
    <row r="126" spans="9:9" x14ac:dyDescent="0.25">
      <c r="I126" s="3"/>
    </row>
    <row r="127" spans="9:9" x14ac:dyDescent="0.25">
      <c r="I127" s="3"/>
    </row>
    <row r="128" spans="9:9" x14ac:dyDescent="0.25">
      <c r="I128" s="3"/>
    </row>
    <row r="129" spans="9:9" x14ac:dyDescent="0.25">
      <c r="I129" s="3"/>
    </row>
    <row r="130" spans="9:9" x14ac:dyDescent="0.25">
      <c r="I130" s="3"/>
    </row>
    <row r="131" spans="9:9" x14ac:dyDescent="0.25">
      <c r="I131" s="3"/>
    </row>
    <row r="132" spans="9:9" x14ac:dyDescent="0.25">
      <c r="I132" s="3"/>
    </row>
    <row r="133" spans="9:9" x14ac:dyDescent="0.25">
      <c r="I133" s="3"/>
    </row>
    <row r="134" spans="9:9" x14ac:dyDescent="0.25">
      <c r="I134" s="3"/>
    </row>
    <row r="135" spans="9:9" x14ac:dyDescent="0.25">
      <c r="I135" s="3"/>
    </row>
    <row r="136" spans="9:9" x14ac:dyDescent="0.25">
      <c r="I136" s="3"/>
    </row>
    <row r="137" spans="9:9" x14ac:dyDescent="0.25">
      <c r="I137" s="3"/>
    </row>
    <row r="138" spans="9:9" x14ac:dyDescent="0.25">
      <c r="I138" s="3"/>
    </row>
    <row r="139" spans="9:9" x14ac:dyDescent="0.25">
      <c r="I139" s="3"/>
    </row>
    <row r="140" spans="9:9" x14ac:dyDescent="0.25">
      <c r="I140" s="3"/>
    </row>
    <row r="141" spans="9:9" x14ac:dyDescent="0.25">
      <c r="I141" s="3"/>
    </row>
    <row r="142" spans="9:9" x14ac:dyDescent="0.25">
      <c r="I142" s="3"/>
    </row>
    <row r="143" spans="9:9" x14ac:dyDescent="0.25">
      <c r="I143" s="3"/>
    </row>
    <row r="144" spans="9:9" x14ac:dyDescent="0.25">
      <c r="I144" s="3"/>
    </row>
    <row r="145" spans="9:9" x14ac:dyDescent="0.25">
      <c r="I145" s="3"/>
    </row>
    <row r="146" spans="9:9" x14ac:dyDescent="0.25">
      <c r="I146" s="3"/>
    </row>
    <row r="147" spans="9:9" x14ac:dyDescent="0.25">
      <c r="I147" s="3"/>
    </row>
    <row r="148" spans="9:9" x14ac:dyDescent="0.25">
      <c r="I148" s="3"/>
    </row>
    <row r="149" spans="9:9" x14ac:dyDescent="0.25">
      <c r="I149" s="3"/>
    </row>
    <row r="150" spans="9:9" x14ac:dyDescent="0.25">
      <c r="I150" s="3"/>
    </row>
    <row r="151" spans="9:9" x14ac:dyDescent="0.25">
      <c r="I151" s="3"/>
    </row>
    <row r="152" spans="9:9" x14ac:dyDescent="0.25">
      <c r="I152" s="3"/>
    </row>
    <row r="153" spans="9:9" x14ac:dyDescent="0.25">
      <c r="I153" s="3"/>
    </row>
    <row r="154" spans="9:9" x14ac:dyDescent="0.25">
      <c r="I154" s="3"/>
    </row>
    <row r="155" spans="9:9" x14ac:dyDescent="0.25">
      <c r="I155" s="3"/>
    </row>
    <row r="156" spans="9:9" x14ac:dyDescent="0.25">
      <c r="I156" s="3"/>
    </row>
    <row r="157" spans="9:9" x14ac:dyDescent="0.25">
      <c r="I157" s="3"/>
    </row>
    <row r="158" spans="9:9" x14ac:dyDescent="0.25">
      <c r="I158" s="3"/>
    </row>
    <row r="159" spans="9:9" x14ac:dyDescent="0.25">
      <c r="I159" s="3"/>
    </row>
    <row r="160" spans="9:9" x14ac:dyDescent="0.25">
      <c r="I160" s="3"/>
    </row>
    <row r="161" spans="9:9" x14ac:dyDescent="0.25">
      <c r="I161" s="3"/>
    </row>
    <row r="162" spans="9:9" x14ac:dyDescent="0.25">
      <c r="I162" s="3"/>
    </row>
    <row r="163" spans="9:9" x14ac:dyDescent="0.25">
      <c r="I163" s="3"/>
    </row>
    <row r="164" spans="9:9" x14ac:dyDescent="0.25">
      <c r="I164" s="3"/>
    </row>
    <row r="165" spans="9:9" x14ac:dyDescent="0.25">
      <c r="I165" s="3"/>
    </row>
    <row r="166" spans="9:9" x14ac:dyDescent="0.25">
      <c r="I166" s="3"/>
    </row>
    <row r="167" spans="9:9" x14ac:dyDescent="0.25">
      <c r="I167" s="3"/>
    </row>
    <row r="168" spans="9:9" x14ac:dyDescent="0.25">
      <c r="I168" s="3"/>
    </row>
    <row r="169" spans="9:9" x14ac:dyDescent="0.25">
      <c r="I169" s="3"/>
    </row>
    <row r="170" spans="9:9" x14ac:dyDescent="0.25">
      <c r="I170" s="3"/>
    </row>
    <row r="171" spans="9:9" x14ac:dyDescent="0.25">
      <c r="I171" s="3"/>
    </row>
    <row r="172" spans="9:9" x14ac:dyDescent="0.25">
      <c r="I172" s="3"/>
    </row>
    <row r="173" spans="9:9" x14ac:dyDescent="0.25">
      <c r="I173" s="3"/>
    </row>
    <row r="174" spans="9:9" x14ac:dyDescent="0.25">
      <c r="I174" s="3"/>
    </row>
    <row r="175" spans="9:9" x14ac:dyDescent="0.25">
      <c r="I175" s="3"/>
    </row>
    <row r="176" spans="9:9" x14ac:dyDescent="0.25">
      <c r="I176" s="3"/>
    </row>
    <row r="177" spans="9:9" x14ac:dyDescent="0.25">
      <c r="I177" s="3"/>
    </row>
    <row r="178" spans="9:9" x14ac:dyDescent="0.25">
      <c r="I178" s="3"/>
    </row>
    <row r="179" spans="9:9" x14ac:dyDescent="0.25">
      <c r="I179" s="3"/>
    </row>
    <row r="180" spans="9:9" x14ac:dyDescent="0.25">
      <c r="I180" s="3"/>
    </row>
    <row r="181" spans="9:9" x14ac:dyDescent="0.25">
      <c r="I181" s="3"/>
    </row>
    <row r="182" spans="9:9" x14ac:dyDescent="0.25">
      <c r="I182" s="3"/>
    </row>
    <row r="183" spans="9:9" x14ac:dyDescent="0.25">
      <c r="I183" s="3"/>
    </row>
    <row r="184" spans="9:9" x14ac:dyDescent="0.25">
      <c r="I184" s="3"/>
    </row>
    <row r="185" spans="9:9" x14ac:dyDescent="0.25">
      <c r="I185" s="3"/>
    </row>
    <row r="186" spans="9:9" x14ac:dyDescent="0.25">
      <c r="I186" s="3"/>
    </row>
    <row r="187" spans="9:9" x14ac:dyDescent="0.25">
      <c r="I187" s="3"/>
    </row>
    <row r="188" spans="9:9" x14ac:dyDescent="0.25">
      <c r="I188" s="3"/>
    </row>
    <row r="189" spans="9:9" x14ac:dyDescent="0.25">
      <c r="I189" s="3"/>
    </row>
    <row r="190" spans="9:9" x14ac:dyDescent="0.25">
      <c r="I190" s="3"/>
    </row>
    <row r="191" spans="9:9" x14ac:dyDescent="0.25">
      <c r="I191" s="3"/>
    </row>
    <row r="192" spans="9:9" x14ac:dyDescent="0.25">
      <c r="I192" s="3"/>
    </row>
    <row r="193" spans="9:9" x14ac:dyDescent="0.25">
      <c r="I193" s="3"/>
    </row>
    <row r="194" spans="9:9" x14ac:dyDescent="0.25">
      <c r="I194" s="3"/>
    </row>
    <row r="195" spans="9:9" x14ac:dyDescent="0.25">
      <c r="I195" s="3"/>
    </row>
    <row r="196" spans="9:9" x14ac:dyDescent="0.25">
      <c r="I196" s="3"/>
    </row>
    <row r="197" spans="9:9" x14ac:dyDescent="0.25">
      <c r="I197" s="3"/>
    </row>
    <row r="198" spans="9:9" x14ac:dyDescent="0.25">
      <c r="I198" s="3"/>
    </row>
    <row r="199" spans="9:9" x14ac:dyDescent="0.25">
      <c r="I199" s="3"/>
    </row>
    <row r="200" spans="9:9" x14ac:dyDescent="0.25">
      <c r="I200" s="3"/>
    </row>
    <row r="201" spans="9:9" x14ac:dyDescent="0.25">
      <c r="I201" s="3"/>
    </row>
    <row r="202" spans="9:9" x14ac:dyDescent="0.25">
      <c r="I202" s="3"/>
    </row>
    <row r="203" spans="9:9" x14ac:dyDescent="0.25">
      <c r="I203" s="3"/>
    </row>
    <row r="204" spans="9:9" x14ac:dyDescent="0.25">
      <c r="I204" s="3"/>
    </row>
    <row r="205" spans="9:9" x14ac:dyDescent="0.25">
      <c r="I205" s="3"/>
    </row>
    <row r="206" spans="9:9" x14ac:dyDescent="0.25">
      <c r="I206" s="3"/>
    </row>
    <row r="207" spans="9:9" x14ac:dyDescent="0.25">
      <c r="I207" s="3"/>
    </row>
    <row r="208" spans="9:9" x14ac:dyDescent="0.25">
      <c r="I208" s="3"/>
    </row>
    <row r="209" spans="9:9" x14ac:dyDescent="0.25">
      <c r="I209" s="3"/>
    </row>
    <row r="210" spans="9:9" x14ac:dyDescent="0.25">
      <c r="I210" s="3"/>
    </row>
    <row r="211" spans="9:9" x14ac:dyDescent="0.25">
      <c r="I211" s="3"/>
    </row>
    <row r="212" spans="9:9" x14ac:dyDescent="0.25">
      <c r="I212" s="3"/>
    </row>
    <row r="213" spans="9:9" x14ac:dyDescent="0.25">
      <c r="I213" s="3"/>
    </row>
    <row r="214" spans="9:9" x14ac:dyDescent="0.25">
      <c r="I214" s="3"/>
    </row>
    <row r="215" spans="9:9" x14ac:dyDescent="0.25">
      <c r="I215" s="3"/>
    </row>
    <row r="216" spans="9:9" x14ac:dyDescent="0.25">
      <c r="I216" s="3"/>
    </row>
    <row r="217" spans="9:9" x14ac:dyDescent="0.25">
      <c r="I217" s="3"/>
    </row>
    <row r="218" spans="9:9" x14ac:dyDescent="0.25">
      <c r="I218" s="3"/>
    </row>
    <row r="219" spans="9:9" x14ac:dyDescent="0.25">
      <c r="I219" s="3"/>
    </row>
    <row r="220" spans="9:9" x14ac:dyDescent="0.25">
      <c r="I220" s="3"/>
    </row>
    <row r="221" spans="9:9" x14ac:dyDescent="0.25">
      <c r="I221" s="3"/>
    </row>
    <row r="222" spans="9:9" x14ac:dyDescent="0.25">
      <c r="I222" s="3"/>
    </row>
    <row r="223" spans="9:9" x14ac:dyDescent="0.25">
      <c r="I223" s="3"/>
    </row>
    <row r="224" spans="9:9" x14ac:dyDescent="0.25">
      <c r="I224" s="3"/>
    </row>
    <row r="225" spans="9:9" x14ac:dyDescent="0.25">
      <c r="I225" s="3"/>
    </row>
    <row r="226" spans="9:9" x14ac:dyDescent="0.25">
      <c r="I226" s="3"/>
    </row>
    <row r="227" spans="9:9" x14ac:dyDescent="0.25">
      <c r="I227" s="3"/>
    </row>
    <row r="228" spans="9:9" x14ac:dyDescent="0.25">
      <c r="I228" s="3"/>
    </row>
    <row r="229" spans="9:9" x14ac:dyDescent="0.25">
      <c r="I229" s="3"/>
    </row>
    <row r="230" spans="9:9" x14ac:dyDescent="0.25">
      <c r="I230" s="3"/>
    </row>
    <row r="231" spans="9:9" x14ac:dyDescent="0.25">
      <c r="I231" s="3"/>
    </row>
    <row r="232" spans="9:9" x14ac:dyDescent="0.25">
      <c r="I232" s="3"/>
    </row>
    <row r="233" spans="9:9" x14ac:dyDescent="0.25">
      <c r="I233" s="3"/>
    </row>
    <row r="234" spans="9:9" x14ac:dyDescent="0.25">
      <c r="I234" s="3"/>
    </row>
    <row r="235" spans="9:9" x14ac:dyDescent="0.25">
      <c r="I235" s="3"/>
    </row>
    <row r="236" spans="9:9" x14ac:dyDescent="0.25">
      <c r="I236" s="3"/>
    </row>
    <row r="237" spans="9:9" x14ac:dyDescent="0.25">
      <c r="I237" s="3"/>
    </row>
    <row r="238" spans="9:9" x14ac:dyDescent="0.25">
      <c r="I238" s="3"/>
    </row>
    <row r="239" spans="9:9" x14ac:dyDescent="0.25">
      <c r="I239" s="3"/>
    </row>
    <row r="240" spans="9:9" x14ac:dyDescent="0.25">
      <c r="I240" s="3"/>
    </row>
    <row r="241" spans="9:9" x14ac:dyDescent="0.25">
      <c r="I241" s="3"/>
    </row>
    <row r="242" spans="9:9" x14ac:dyDescent="0.25">
      <c r="I242" s="3"/>
    </row>
    <row r="243" spans="9:9" x14ac:dyDescent="0.25">
      <c r="I243" s="3"/>
    </row>
    <row r="244" spans="9:9" x14ac:dyDescent="0.25">
      <c r="I244" s="3"/>
    </row>
    <row r="245" spans="9:9" x14ac:dyDescent="0.25">
      <c r="I245" s="3"/>
    </row>
    <row r="246" spans="9:9" x14ac:dyDescent="0.25">
      <c r="I246" s="3"/>
    </row>
    <row r="247" spans="9:9" x14ac:dyDescent="0.25">
      <c r="I247" s="3"/>
    </row>
    <row r="248" spans="9:9" x14ac:dyDescent="0.25">
      <c r="I248" s="3"/>
    </row>
    <row r="249" spans="9:9" x14ac:dyDescent="0.25">
      <c r="I249" s="3"/>
    </row>
    <row r="250" spans="9:9" x14ac:dyDescent="0.25">
      <c r="I250" s="3"/>
    </row>
    <row r="251" spans="9:9" x14ac:dyDescent="0.25">
      <c r="I251" s="3"/>
    </row>
    <row r="252" spans="9:9" x14ac:dyDescent="0.25">
      <c r="I252" s="3"/>
    </row>
    <row r="253" spans="9:9" x14ac:dyDescent="0.25">
      <c r="I253" s="3"/>
    </row>
    <row r="254" spans="9:9" x14ac:dyDescent="0.25">
      <c r="I254" s="3"/>
    </row>
    <row r="255" spans="9:9" x14ac:dyDescent="0.25">
      <c r="I255" s="3"/>
    </row>
    <row r="256" spans="9:9" x14ac:dyDescent="0.25">
      <c r="I256" s="3"/>
    </row>
    <row r="257" spans="9:9" x14ac:dyDescent="0.25">
      <c r="I257" s="3"/>
    </row>
    <row r="258" spans="9:9" x14ac:dyDescent="0.25">
      <c r="I258" s="3"/>
    </row>
    <row r="259" spans="9:9" x14ac:dyDescent="0.25">
      <c r="I259" s="3"/>
    </row>
    <row r="260" spans="9:9" x14ac:dyDescent="0.25">
      <c r="I260" s="3"/>
    </row>
    <row r="261" spans="9:9" x14ac:dyDescent="0.25">
      <c r="I261" s="3"/>
    </row>
    <row r="262" spans="9:9" x14ac:dyDescent="0.25">
      <c r="I262" s="3"/>
    </row>
    <row r="263" spans="9:9" x14ac:dyDescent="0.25">
      <c r="I263" s="3"/>
    </row>
    <row r="264" spans="9:9" x14ac:dyDescent="0.25">
      <c r="I264" s="3"/>
    </row>
    <row r="265" spans="9:9" x14ac:dyDescent="0.25">
      <c r="I265" s="3"/>
    </row>
    <row r="266" spans="9:9" x14ac:dyDescent="0.25">
      <c r="I266" s="3"/>
    </row>
    <row r="267" spans="9:9" x14ac:dyDescent="0.25">
      <c r="I267" s="3"/>
    </row>
    <row r="268" spans="9:9" x14ac:dyDescent="0.25">
      <c r="I268" s="3"/>
    </row>
    <row r="269" spans="9:9" x14ac:dyDescent="0.25">
      <c r="I269" s="3"/>
    </row>
    <row r="270" spans="9:9" x14ac:dyDescent="0.25">
      <c r="I270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  <row r="349" spans="4:4" x14ac:dyDescent="0.25">
      <c r="D349" s="3"/>
    </row>
    <row r="350" spans="4:4" x14ac:dyDescent="0.25">
      <c r="D350" s="3"/>
    </row>
    <row r="351" spans="4:4" x14ac:dyDescent="0.25">
      <c r="D351" s="3"/>
    </row>
    <row r="352" spans="4:4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  <row r="366" spans="4:4" x14ac:dyDescent="0.25">
      <c r="D366" s="3"/>
    </row>
    <row r="367" spans="4:4" x14ac:dyDescent="0.25">
      <c r="D367" s="3"/>
    </row>
    <row r="368" spans="4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  <row r="384" spans="4:4" x14ac:dyDescent="0.25">
      <c r="D384" s="3"/>
    </row>
    <row r="385" spans="4:4" x14ac:dyDescent="0.25">
      <c r="D385" s="3"/>
    </row>
    <row r="386" spans="4:4" x14ac:dyDescent="0.25">
      <c r="D386" s="3"/>
    </row>
    <row r="387" spans="4:4" x14ac:dyDescent="0.25">
      <c r="D387" s="3"/>
    </row>
    <row r="388" spans="4:4" x14ac:dyDescent="0.25">
      <c r="D388" s="3"/>
    </row>
    <row r="389" spans="4:4" x14ac:dyDescent="0.25">
      <c r="D389" s="3"/>
    </row>
    <row r="390" spans="4:4" x14ac:dyDescent="0.25">
      <c r="D390" s="3"/>
    </row>
    <row r="391" spans="4:4" x14ac:dyDescent="0.25">
      <c r="D391" s="3"/>
    </row>
    <row r="392" spans="4:4" x14ac:dyDescent="0.25">
      <c r="D392" s="3"/>
    </row>
    <row r="393" spans="4:4" x14ac:dyDescent="0.25">
      <c r="D393" s="3"/>
    </row>
    <row r="394" spans="4:4" x14ac:dyDescent="0.25">
      <c r="D394" s="3"/>
    </row>
    <row r="395" spans="4:4" x14ac:dyDescent="0.25">
      <c r="D395" s="3"/>
    </row>
    <row r="396" spans="4:4" x14ac:dyDescent="0.25">
      <c r="D396" s="3"/>
    </row>
    <row r="397" spans="4:4" x14ac:dyDescent="0.25">
      <c r="D397" s="3"/>
    </row>
    <row r="398" spans="4:4" x14ac:dyDescent="0.25">
      <c r="D398" s="3"/>
    </row>
    <row r="399" spans="4:4" x14ac:dyDescent="0.25">
      <c r="D399" s="3"/>
    </row>
    <row r="400" spans="4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  <row r="414" spans="4:4" x14ac:dyDescent="0.25">
      <c r="D414" s="3"/>
    </row>
    <row r="415" spans="4:4" x14ac:dyDescent="0.25">
      <c r="D415" s="3"/>
    </row>
    <row r="416" spans="4:4" x14ac:dyDescent="0.25">
      <c r="D416" s="3"/>
    </row>
    <row r="417" spans="4:4" x14ac:dyDescent="0.25">
      <c r="D417" s="3"/>
    </row>
    <row r="418" spans="4:4" x14ac:dyDescent="0.25">
      <c r="D418" s="3"/>
    </row>
    <row r="419" spans="4:4" x14ac:dyDescent="0.25">
      <c r="D419" s="3"/>
    </row>
    <row r="420" spans="4:4" x14ac:dyDescent="0.25">
      <c r="D420" s="3"/>
    </row>
    <row r="421" spans="4:4" x14ac:dyDescent="0.25">
      <c r="D421" s="3"/>
    </row>
    <row r="422" spans="4:4" x14ac:dyDescent="0.25">
      <c r="D422" s="3"/>
    </row>
    <row r="423" spans="4:4" x14ac:dyDescent="0.25">
      <c r="D423" s="3"/>
    </row>
    <row r="424" spans="4:4" x14ac:dyDescent="0.25">
      <c r="D424" s="3"/>
    </row>
    <row r="425" spans="4:4" x14ac:dyDescent="0.25">
      <c r="D425" s="3"/>
    </row>
    <row r="426" spans="4:4" x14ac:dyDescent="0.25">
      <c r="D426" s="3"/>
    </row>
    <row r="427" spans="4:4" x14ac:dyDescent="0.25">
      <c r="D427" s="3"/>
    </row>
    <row r="428" spans="4:4" x14ac:dyDescent="0.25">
      <c r="D428" s="3"/>
    </row>
    <row r="429" spans="4:4" x14ac:dyDescent="0.25">
      <c r="D429" s="3"/>
    </row>
    <row r="430" spans="4:4" x14ac:dyDescent="0.25">
      <c r="D430" s="3"/>
    </row>
    <row r="431" spans="4:4" x14ac:dyDescent="0.25">
      <c r="D431" s="3"/>
    </row>
    <row r="432" spans="4:4" x14ac:dyDescent="0.25">
      <c r="D432" s="3"/>
    </row>
    <row r="433" spans="4:4" x14ac:dyDescent="0.25">
      <c r="D433" s="3"/>
    </row>
    <row r="434" spans="4:4" x14ac:dyDescent="0.25">
      <c r="D434" s="3"/>
    </row>
    <row r="435" spans="4:4" x14ac:dyDescent="0.25">
      <c r="D435" s="3"/>
    </row>
    <row r="436" spans="4:4" x14ac:dyDescent="0.25">
      <c r="D436" s="3"/>
    </row>
    <row r="437" spans="4:4" x14ac:dyDescent="0.25">
      <c r="D437" s="3"/>
    </row>
    <row r="438" spans="4:4" x14ac:dyDescent="0.25">
      <c r="D438" s="3"/>
    </row>
    <row r="439" spans="4:4" x14ac:dyDescent="0.25">
      <c r="D439" s="3"/>
    </row>
    <row r="440" spans="4:4" x14ac:dyDescent="0.25">
      <c r="D440" s="3"/>
    </row>
    <row r="441" spans="4:4" x14ac:dyDescent="0.25">
      <c r="D441" s="3"/>
    </row>
    <row r="442" spans="4:4" x14ac:dyDescent="0.25">
      <c r="D442" s="3"/>
    </row>
    <row r="443" spans="4:4" x14ac:dyDescent="0.25">
      <c r="D443" s="3"/>
    </row>
    <row r="444" spans="4:4" x14ac:dyDescent="0.25">
      <c r="D444" s="3"/>
    </row>
    <row r="445" spans="4:4" x14ac:dyDescent="0.25">
      <c r="D445" s="3"/>
    </row>
    <row r="446" spans="4:4" x14ac:dyDescent="0.25">
      <c r="D446" s="3"/>
    </row>
    <row r="447" spans="4:4" x14ac:dyDescent="0.25">
      <c r="D447" s="3"/>
    </row>
    <row r="448" spans="4:4" x14ac:dyDescent="0.25">
      <c r="D448" s="3"/>
    </row>
    <row r="449" spans="4:4" x14ac:dyDescent="0.25">
      <c r="D449" s="3"/>
    </row>
    <row r="450" spans="4:4" x14ac:dyDescent="0.25">
      <c r="D450" s="3"/>
    </row>
    <row r="451" spans="4:4" x14ac:dyDescent="0.25">
      <c r="D451" s="3"/>
    </row>
    <row r="452" spans="4:4" x14ac:dyDescent="0.25">
      <c r="D452" s="3"/>
    </row>
    <row r="453" spans="4:4" x14ac:dyDescent="0.25">
      <c r="D453" s="3"/>
    </row>
    <row r="454" spans="4:4" x14ac:dyDescent="0.25">
      <c r="D454" s="3"/>
    </row>
    <row r="455" spans="4:4" x14ac:dyDescent="0.25">
      <c r="D455" s="3"/>
    </row>
    <row r="456" spans="4:4" x14ac:dyDescent="0.25">
      <c r="D456" s="3"/>
    </row>
    <row r="457" spans="4:4" x14ac:dyDescent="0.25">
      <c r="D457" s="3"/>
    </row>
    <row r="458" spans="4:4" x14ac:dyDescent="0.25">
      <c r="D458" s="3"/>
    </row>
    <row r="459" spans="4:4" x14ac:dyDescent="0.25">
      <c r="D459" s="3"/>
    </row>
    <row r="460" spans="4:4" x14ac:dyDescent="0.25">
      <c r="D460" s="3"/>
    </row>
    <row r="461" spans="4:4" x14ac:dyDescent="0.25">
      <c r="D461" s="3"/>
    </row>
    <row r="462" spans="4:4" x14ac:dyDescent="0.25">
      <c r="D462" s="3"/>
    </row>
    <row r="463" spans="4:4" x14ac:dyDescent="0.25">
      <c r="D463" s="3"/>
    </row>
    <row r="464" spans="4:4" x14ac:dyDescent="0.25">
      <c r="D464" s="3"/>
    </row>
    <row r="465" spans="4:4" x14ac:dyDescent="0.25">
      <c r="D465" s="3"/>
    </row>
    <row r="466" spans="4:4" x14ac:dyDescent="0.25">
      <c r="D466" s="3"/>
    </row>
    <row r="467" spans="4:4" x14ac:dyDescent="0.25">
      <c r="D467" s="3"/>
    </row>
    <row r="468" spans="4:4" x14ac:dyDescent="0.25">
      <c r="D468" s="3"/>
    </row>
    <row r="469" spans="4:4" x14ac:dyDescent="0.25">
      <c r="D469" s="3"/>
    </row>
    <row r="470" spans="4:4" x14ac:dyDescent="0.25">
      <c r="D470" s="3"/>
    </row>
    <row r="471" spans="4:4" x14ac:dyDescent="0.25">
      <c r="D471" s="3"/>
    </row>
    <row r="472" spans="4:4" x14ac:dyDescent="0.25">
      <c r="D472" s="3"/>
    </row>
    <row r="473" spans="4:4" x14ac:dyDescent="0.25">
      <c r="D473" s="3"/>
    </row>
    <row r="474" spans="4:4" x14ac:dyDescent="0.25">
      <c r="D474" s="3"/>
    </row>
    <row r="475" spans="4:4" x14ac:dyDescent="0.25">
      <c r="D475" s="3"/>
    </row>
    <row r="476" spans="4:4" x14ac:dyDescent="0.25">
      <c r="D476" s="3"/>
    </row>
    <row r="477" spans="4:4" x14ac:dyDescent="0.25">
      <c r="D477" s="3"/>
    </row>
    <row r="478" spans="4:4" x14ac:dyDescent="0.25">
      <c r="D478" s="3"/>
    </row>
    <row r="479" spans="4:4" x14ac:dyDescent="0.25">
      <c r="D479" s="3"/>
    </row>
    <row r="480" spans="4:4" x14ac:dyDescent="0.25">
      <c r="D480" s="3"/>
    </row>
    <row r="481" spans="4:4" x14ac:dyDescent="0.25">
      <c r="D481" s="3"/>
    </row>
    <row r="482" spans="4:4" x14ac:dyDescent="0.25">
      <c r="D482" s="3"/>
    </row>
    <row r="483" spans="4:4" x14ac:dyDescent="0.25">
      <c r="D483" s="3"/>
    </row>
    <row r="484" spans="4:4" x14ac:dyDescent="0.25">
      <c r="D484" s="3"/>
    </row>
    <row r="485" spans="4:4" x14ac:dyDescent="0.25">
      <c r="D485" s="3"/>
    </row>
    <row r="486" spans="4:4" x14ac:dyDescent="0.25">
      <c r="D486" s="3"/>
    </row>
    <row r="487" spans="4:4" x14ac:dyDescent="0.25">
      <c r="D487" s="3"/>
    </row>
    <row r="488" spans="4:4" x14ac:dyDescent="0.25">
      <c r="D488" s="3"/>
    </row>
    <row r="489" spans="4:4" x14ac:dyDescent="0.25">
      <c r="D489" s="3"/>
    </row>
    <row r="490" spans="4:4" x14ac:dyDescent="0.25">
      <c r="D490" s="3"/>
    </row>
    <row r="491" spans="4:4" x14ac:dyDescent="0.25">
      <c r="D491" s="3"/>
    </row>
    <row r="492" spans="4:4" x14ac:dyDescent="0.25">
      <c r="D492" s="3"/>
    </row>
    <row r="493" spans="4:4" x14ac:dyDescent="0.25">
      <c r="D493" s="3"/>
    </row>
    <row r="494" spans="4:4" x14ac:dyDescent="0.25">
      <c r="D494" s="3"/>
    </row>
    <row r="495" spans="4:4" x14ac:dyDescent="0.25">
      <c r="D495" s="3"/>
    </row>
    <row r="496" spans="4:4" x14ac:dyDescent="0.25">
      <c r="D496" s="3"/>
    </row>
    <row r="497" spans="4:4" x14ac:dyDescent="0.25">
      <c r="D497" s="3"/>
    </row>
    <row r="498" spans="4:4" x14ac:dyDescent="0.25">
      <c r="D498" s="3"/>
    </row>
    <row r="499" spans="4:4" x14ac:dyDescent="0.25">
      <c r="D499" s="3"/>
    </row>
    <row r="500" spans="4:4" x14ac:dyDescent="0.25">
      <c r="D500" s="3"/>
    </row>
    <row r="501" spans="4:4" x14ac:dyDescent="0.25">
      <c r="D501" s="3"/>
    </row>
    <row r="502" spans="4:4" x14ac:dyDescent="0.25">
      <c r="D502" s="3"/>
    </row>
    <row r="503" spans="4:4" x14ac:dyDescent="0.25">
      <c r="D503" s="3"/>
    </row>
    <row r="504" spans="4:4" x14ac:dyDescent="0.25">
      <c r="D504" s="3"/>
    </row>
    <row r="505" spans="4:4" x14ac:dyDescent="0.25">
      <c r="D505" s="3"/>
    </row>
    <row r="506" spans="4:4" x14ac:dyDescent="0.25">
      <c r="D506" s="3"/>
    </row>
    <row r="507" spans="4:4" x14ac:dyDescent="0.25">
      <c r="D507" s="3"/>
    </row>
    <row r="508" spans="4:4" x14ac:dyDescent="0.25">
      <c r="D508" s="3"/>
    </row>
    <row r="509" spans="4:4" x14ac:dyDescent="0.25">
      <c r="D509" s="3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BCB</vt:lpstr>
      <vt:lpstr>IBGE</vt:lpstr>
      <vt:lpstr>IPEA</vt:lpstr>
      <vt:lpstr>WB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2022-05-01T22:47:39Z</dcterms:created>
  <dcterms:modified xsi:type="dcterms:W3CDTF">2022-06-10T15:13:00Z</dcterms:modified>
</cp:coreProperties>
</file>